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MERKEZ" sheetId="6" r:id="rId1"/>
    <sheet name="KÖRFEZ" sheetId="7" r:id="rId2"/>
    <sheet name="MARMARA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" l="1"/>
  <c r="E36" i="7" l="1"/>
  <c r="E35" i="7"/>
  <c r="E34" i="7"/>
  <c r="E33" i="7"/>
  <c r="E30" i="7"/>
  <c r="E29" i="7"/>
  <c r="I36" i="7"/>
  <c r="I35" i="7"/>
  <c r="I34" i="7"/>
  <c r="I33" i="7"/>
  <c r="I30" i="7"/>
  <c r="I29" i="7"/>
  <c r="I24" i="7"/>
  <c r="I23" i="7"/>
  <c r="I18" i="7"/>
  <c r="I17" i="7"/>
  <c r="E24" i="7"/>
  <c r="E23" i="7"/>
  <c r="E18" i="7"/>
  <c r="E17" i="7"/>
  <c r="I41" i="7"/>
  <c r="I40" i="7"/>
  <c r="I39" i="7"/>
  <c r="I38" i="7"/>
  <c r="I37" i="7"/>
  <c r="I16" i="7"/>
  <c r="E41" i="7"/>
  <c r="E40" i="7"/>
  <c r="E39" i="7"/>
  <c r="E38" i="7"/>
  <c r="E37" i="7"/>
  <c r="E16" i="7"/>
  <c r="I28" i="7"/>
  <c r="I27" i="7"/>
  <c r="I22" i="7"/>
  <c r="I21" i="7"/>
  <c r="I15" i="7"/>
  <c r="I14" i="7"/>
  <c r="E28" i="7"/>
  <c r="E27" i="7"/>
  <c r="E22" i="7"/>
  <c r="E21" i="7"/>
  <c r="E15" i="7"/>
  <c r="E14" i="7"/>
  <c r="I32" i="7"/>
  <c r="I31" i="7"/>
  <c r="I26" i="7"/>
  <c r="I25" i="7"/>
  <c r="I20" i="7"/>
  <c r="I19" i="7"/>
  <c r="E32" i="7"/>
  <c r="E31" i="7"/>
  <c r="E26" i="7"/>
  <c r="E25" i="7"/>
  <c r="E20" i="7"/>
  <c r="E19" i="7"/>
  <c r="I30" i="8" l="1"/>
  <c r="E30" i="8"/>
  <c r="I32" i="8"/>
  <c r="E32" i="8"/>
  <c r="I31" i="8"/>
  <c r="E31" i="8"/>
  <c r="I29" i="8"/>
  <c r="E29" i="8"/>
  <c r="I33" i="8"/>
  <c r="E33" i="8"/>
  <c r="I34" i="8"/>
  <c r="E34" i="8"/>
  <c r="I24" i="8"/>
  <c r="E24" i="8"/>
  <c r="I27" i="8"/>
  <c r="E27" i="8"/>
  <c r="I28" i="8"/>
  <c r="E28" i="8"/>
  <c r="I23" i="8"/>
  <c r="E23" i="8"/>
  <c r="I26" i="8"/>
  <c r="E26" i="8"/>
  <c r="I25" i="8"/>
  <c r="E25" i="8"/>
  <c r="I18" i="8"/>
  <c r="E18" i="8"/>
  <c r="I21" i="8"/>
  <c r="E21" i="8"/>
  <c r="I22" i="8"/>
  <c r="E22" i="8"/>
  <c r="I17" i="8"/>
  <c r="E17" i="8"/>
  <c r="I20" i="8"/>
  <c r="E20" i="8"/>
  <c r="I19" i="8"/>
  <c r="E19" i="8"/>
  <c r="I72" i="6"/>
  <c r="I71" i="6"/>
  <c r="I70" i="6"/>
  <c r="I69" i="6"/>
  <c r="I68" i="6"/>
  <c r="I67" i="6"/>
  <c r="E72" i="6"/>
  <c r="E71" i="6"/>
  <c r="E70" i="6"/>
  <c r="E67" i="6"/>
  <c r="I45" i="6"/>
  <c r="I38" i="6"/>
  <c r="I39" i="6"/>
  <c r="I37" i="6"/>
  <c r="E45" i="6"/>
  <c r="E38" i="6"/>
  <c r="E39" i="6"/>
  <c r="E37" i="6"/>
  <c r="I35" i="6"/>
  <c r="I43" i="6"/>
  <c r="I42" i="6"/>
  <c r="I41" i="6"/>
  <c r="I40" i="6"/>
  <c r="E35" i="6"/>
  <c r="E43" i="6"/>
  <c r="E42" i="6"/>
  <c r="E41" i="6"/>
  <c r="E40" i="6"/>
  <c r="I36" i="6"/>
  <c r="I33" i="6"/>
  <c r="I32" i="6"/>
  <c r="I31" i="6"/>
  <c r="E36" i="6"/>
  <c r="E33" i="6"/>
  <c r="E32" i="6"/>
  <c r="E31" i="6"/>
  <c r="I34" i="6"/>
  <c r="I30" i="6"/>
  <c r="I29" i="6"/>
  <c r="I28" i="6"/>
  <c r="E34" i="6"/>
  <c r="E30" i="6"/>
  <c r="E29" i="6"/>
  <c r="E28" i="6"/>
  <c r="I44" i="6"/>
  <c r="I26" i="6"/>
  <c r="I20" i="6"/>
  <c r="I21" i="6"/>
  <c r="I19" i="6"/>
  <c r="E44" i="6"/>
  <c r="E26" i="6"/>
  <c r="E20" i="6"/>
  <c r="E21" i="6"/>
  <c r="E19" i="6"/>
  <c r="I27" i="6"/>
  <c r="I24" i="6"/>
  <c r="I23" i="6"/>
  <c r="I22" i="6"/>
  <c r="E25" i="6"/>
  <c r="E27" i="6"/>
  <c r="E24" i="6"/>
  <c r="E23" i="6"/>
  <c r="E22" i="6"/>
</calcChain>
</file>

<file path=xl/sharedStrings.xml><?xml version="1.0" encoding="utf-8"?>
<sst xmlns="http://schemas.openxmlformats.org/spreadsheetml/2006/main" count="497" uniqueCount="201">
  <si>
    <t>A GRUBU</t>
  </si>
  <si>
    <t>B GRUBU</t>
  </si>
  <si>
    <t>C GRUBU</t>
  </si>
  <si>
    <t>MAÇ No</t>
  </si>
  <si>
    <t>GRUP</t>
  </si>
  <si>
    <t>TARİH</t>
  </si>
  <si>
    <t>SAAT</t>
  </si>
  <si>
    <t>A TAKIMI</t>
  </si>
  <si>
    <t>B TAKIMI</t>
  </si>
  <si>
    <t>SONUÇ</t>
  </si>
  <si>
    <t>A1-2</t>
  </si>
  <si>
    <t>B1-2</t>
  </si>
  <si>
    <t>C1-2</t>
  </si>
  <si>
    <t>A2-3</t>
  </si>
  <si>
    <t>B2-3</t>
  </si>
  <si>
    <t>C2-3</t>
  </si>
  <si>
    <t>A1-4</t>
  </si>
  <si>
    <t>B1-4</t>
  </si>
  <si>
    <t>A4-2</t>
  </si>
  <si>
    <t>B4-2</t>
  </si>
  <si>
    <t>A3-4</t>
  </si>
  <si>
    <t>B3-4</t>
  </si>
  <si>
    <t>YER</t>
  </si>
  <si>
    <t>A3-1</t>
  </si>
  <si>
    <t>B3-1</t>
  </si>
  <si>
    <t>C3-1</t>
  </si>
  <si>
    <t>C1-4</t>
  </si>
  <si>
    <t>C4-2</t>
  </si>
  <si>
    <t>C3-4</t>
  </si>
  <si>
    <t>D GRUBU</t>
  </si>
  <si>
    <t>E GRUBU</t>
  </si>
  <si>
    <t>D1-4</t>
  </si>
  <si>
    <t>D2-3</t>
  </si>
  <si>
    <t>E2-3</t>
  </si>
  <si>
    <t>D3-1</t>
  </si>
  <si>
    <t>D4-2</t>
  </si>
  <si>
    <t>D1-2</t>
  </si>
  <si>
    <t>E1-2</t>
  </si>
  <si>
    <t>D3-4</t>
  </si>
  <si>
    <t>1.MAÇ</t>
  </si>
  <si>
    <t>2.MAÇ</t>
  </si>
  <si>
    <t>3.MAÇ</t>
  </si>
  <si>
    <t>4.MAÇ</t>
  </si>
  <si>
    <t>5.MAÇ</t>
  </si>
  <si>
    <t>6.MAÇ</t>
  </si>
  <si>
    <t>FİNAL GRUBU A</t>
  </si>
  <si>
    <t>FİNAL GRUBU B</t>
  </si>
  <si>
    <t>A1-B2</t>
  </si>
  <si>
    <t>A2-B1</t>
  </si>
  <si>
    <t>NOT:</t>
  </si>
  <si>
    <t>MÜSABAKALAR KAZANILMIŞ 2 SET ÜZERİNDEN OYNANACAKTIR</t>
  </si>
  <si>
    <t>MÜSABAKALAR KAZANILMIŞ 3 SET ÜZERİNDEN OYNANACAKTIR</t>
  </si>
  <si>
    <t>2023-2024 EĞİTİM ÖĞRETİM YILI OKUL SPORLARI VOLEYBOL YILDIZ KIZ KÖRFEZ  İL BİRİNCİLİĞİ</t>
  </si>
  <si>
    <t>2023-2024 EĞİTİM ÖĞRETİM YILI OKUL SPORLARI VOLEYBOL YILDIZ KIZ MERKEZ İL BİRİNCİLİĞİ</t>
  </si>
  <si>
    <t>7.MAÇ</t>
  </si>
  <si>
    <t>8.MAÇ</t>
  </si>
  <si>
    <t>9.MAÇ</t>
  </si>
  <si>
    <t>G GRUBU</t>
  </si>
  <si>
    <t>H GRUBU</t>
  </si>
  <si>
    <t>I GRUBU</t>
  </si>
  <si>
    <t>F GRUBU (BURHANİYE)</t>
  </si>
  <si>
    <t>2023-2024 EĞİTİM ÖĞRETİM YILI OKUL SPORLARI VOLEYBOL YILDIZ KIZ MARMARA  İL BİRİNCİLİĞİ</t>
  </si>
  <si>
    <t>K GRUBU</t>
  </si>
  <si>
    <t>L GRUBU</t>
  </si>
  <si>
    <t>10.MAÇ</t>
  </si>
  <si>
    <t>11.MAÇ</t>
  </si>
  <si>
    <t>12.MAÇ</t>
  </si>
  <si>
    <t>BURH.ŞHT.AHMET ÇELİK.OO</t>
  </si>
  <si>
    <t>BURH.ŞST.ERDEM MUT OO</t>
  </si>
  <si>
    <t>BURH.NADİR TOLUN OO</t>
  </si>
  <si>
    <t>BURH.Ö.UĞUR OO</t>
  </si>
  <si>
    <t>EDR 75.YIL OO</t>
  </si>
  <si>
    <t>EDR.TÜMG.AYDOĞAN AYDIN OO</t>
  </si>
  <si>
    <t>AYV.Ö.BAHÇEHİR OO</t>
  </si>
  <si>
    <t>EDR.15 TEMMUZ ŞEHİTLER İHOO</t>
  </si>
  <si>
    <t>HAVRAN SEKİZ EYLÜL OO</t>
  </si>
  <si>
    <t>EDR.REMZİ MOLVALIOĞLU OO</t>
  </si>
  <si>
    <t>EDR.Ö. SINAV OO</t>
  </si>
  <si>
    <t>EDR.MEVLANA OO</t>
  </si>
  <si>
    <t>EDR.ALÇEV OO</t>
  </si>
  <si>
    <t>FORMÜL EKLENECEK</t>
  </si>
  <si>
    <t>F1-4</t>
  </si>
  <si>
    <t>F2-3</t>
  </si>
  <si>
    <t>F4-2</t>
  </si>
  <si>
    <t>F1-2</t>
  </si>
  <si>
    <t>F3-4</t>
  </si>
  <si>
    <t>G1-4</t>
  </si>
  <si>
    <t>G2-3</t>
  </si>
  <si>
    <t>G3-1</t>
  </si>
  <si>
    <t>G4-2</t>
  </si>
  <si>
    <t>G1-2</t>
  </si>
  <si>
    <t>G3-4</t>
  </si>
  <si>
    <t>H1-4</t>
  </si>
  <si>
    <t>H2-3</t>
  </si>
  <si>
    <t>H4-2</t>
  </si>
  <si>
    <t>H1-2</t>
  </si>
  <si>
    <t>H3-4</t>
  </si>
  <si>
    <t>I1-4</t>
  </si>
  <si>
    <t>I2-3</t>
  </si>
  <si>
    <t>I4-2</t>
  </si>
  <si>
    <t>I1-2</t>
  </si>
  <si>
    <t>I3-4</t>
  </si>
  <si>
    <t>F1-3</t>
  </si>
  <si>
    <t>H1-3</t>
  </si>
  <si>
    <t>I1-3</t>
  </si>
  <si>
    <t>G5-3</t>
  </si>
  <si>
    <t>G5-1</t>
  </si>
  <si>
    <t>G4-5</t>
  </si>
  <si>
    <t>G2-5</t>
  </si>
  <si>
    <t>GÖN.HASANBEY OO</t>
  </si>
  <si>
    <t>GÖN.GÜNDOĞAN OO</t>
  </si>
  <si>
    <t>GÖN.KADİR KÖKER OO</t>
  </si>
  <si>
    <t>GÖN.SARIKÖY OO</t>
  </si>
  <si>
    <t>GÖN.ATATÜRK OO</t>
  </si>
  <si>
    <t>GÖN.Ö.IŞIL İPEK OO</t>
  </si>
  <si>
    <t>BAND.KÜLTÜR KOLEJİ</t>
  </si>
  <si>
    <t>M GRUBU(BANDIRMA)</t>
  </si>
  <si>
    <t>GÖN.ALTIEYLÜL OO</t>
  </si>
  <si>
    <t>M.Ş.EĞİNLİOĞLU OO</t>
  </si>
  <si>
    <t>Ö.İSABET OO</t>
  </si>
  <si>
    <t>ZAĞNOSPAŞA OO</t>
  </si>
  <si>
    <t>Ö.BAL.SINAV OO</t>
  </si>
  <si>
    <t>Ö.BAL.AÇI OO</t>
  </si>
  <si>
    <t>GÖBEL Ş.NUSRET KULA OO</t>
  </si>
  <si>
    <t>YAĞCIBEDİR OO</t>
  </si>
  <si>
    <t>A.C.N.OĞUZ OO</t>
  </si>
  <si>
    <t>ÇİĞDEM BATUBEY OO</t>
  </si>
  <si>
    <t>İZ KOLEJİ</t>
  </si>
  <si>
    <t>YEDİ İKLİM OO</t>
  </si>
  <si>
    <t>GENERAL KEMAL OO</t>
  </si>
  <si>
    <t>YARIŞ OO</t>
  </si>
  <si>
    <t>SIN.CUMHURİYET OO</t>
  </si>
  <si>
    <t>Ö.BAL.BİLNET OO</t>
  </si>
  <si>
    <t>BKM</t>
  </si>
  <si>
    <t>Ş.J.UÇ.OKAN DİNÇER OO</t>
  </si>
  <si>
    <t>NİMET SADIK ÖZYİĞİT OO</t>
  </si>
  <si>
    <t>Ş.ERBİL ARSLAN OO</t>
  </si>
  <si>
    <t>24 KASIM 2023</t>
  </si>
  <si>
    <t>27 KASIM 2023</t>
  </si>
  <si>
    <t>E1-3</t>
  </si>
  <si>
    <t>12 ARALIK 2023</t>
  </si>
  <si>
    <t>29 KASIM 2023</t>
  </si>
  <si>
    <t>01 ARALIK 2023</t>
  </si>
  <si>
    <t>07 ARALIK 2023</t>
  </si>
  <si>
    <t>KURTDERELİ SPOR SALONU</t>
  </si>
  <si>
    <t>ŞEHİT TURGUT SOLAK SPOR SALONU</t>
  </si>
  <si>
    <t>18 ARALIK 2023</t>
  </si>
  <si>
    <t>20 ARALIK 2023</t>
  </si>
  <si>
    <t>22 ARALIK 2023</t>
  </si>
  <si>
    <t>28 ARALIK 2023</t>
  </si>
  <si>
    <t>02 OCAK 2024</t>
  </si>
  <si>
    <t>08 ARALIK 2023</t>
  </si>
  <si>
    <t>14 ARALIK 2023</t>
  </si>
  <si>
    <t>11 ARALIK 2023</t>
  </si>
  <si>
    <t>13 ARALIK 2023</t>
  </si>
  <si>
    <t>EDR.Ö.GİRNE OO(ÇEKİLDİ)</t>
  </si>
  <si>
    <t>EDR.Ö.TEKDEN OO(ÇEKİLDİ)</t>
  </si>
  <si>
    <t>15 ARALIK 2023</t>
  </si>
  <si>
    <t>BURHANİYE SPOR SALONU</t>
  </si>
  <si>
    <t>EDREMİT SPOR SALONU</t>
  </si>
  <si>
    <t>19 ARALIK 2023</t>
  </si>
  <si>
    <t>K1-4</t>
  </si>
  <si>
    <t>K2-3</t>
  </si>
  <si>
    <t>K3-1</t>
  </si>
  <si>
    <t>K4-2</t>
  </si>
  <si>
    <t>K1-2</t>
  </si>
  <si>
    <t>K3-4</t>
  </si>
  <si>
    <t>L1-4</t>
  </si>
  <si>
    <t>L2-3</t>
  </si>
  <si>
    <t>L3-1</t>
  </si>
  <si>
    <t>L4-2</t>
  </si>
  <si>
    <t>L1-2</t>
  </si>
  <si>
    <t>L3-4</t>
  </si>
  <si>
    <t>M1-4</t>
  </si>
  <si>
    <t>M2-3</t>
  </si>
  <si>
    <t>M3-1</t>
  </si>
  <si>
    <t>M4-2</t>
  </si>
  <si>
    <t>M1-2</t>
  </si>
  <si>
    <t>M3-4</t>
  </si>
  <si>
    <t>GÖNEN SPOR SALONU</t>
  </si>
  <si>
    <t>27 ARALIK 2023</t>
  </si>
  <si>
    <t>30 KASIM 2023</t>
  </si>
  <si>
    <t>04 OCAK 2024</t>
  </si>
  <si>
    <t>EDR.Şh. HALİL KANTARCI çekildi</t>
  </si>
  <si>
    <t>HÜKMEN</t>
  </si>
  <si>
    <t>x</t>
  </si>
  <si>
    <t>BAND.OO ÇEKİLDİ</t>
  </si>
  <si>
    <t>Hükmen</t>
  </si>
  <si>
    <t>BANDIRMA 17 EYLÜL ÜNV. S.S.</t>
  </si>
  <si>
    <t>BAND.Ö.İSTEK OO çekildi</t>
  </si>
  <si>
    <t>hükmen</t>
  </si>
  <si>
    <t>ŞEHİT TURGUT SOLAK SPOR SALONU(BÜYÜK SALON)</t>
  </si>
  <si>
    <t>MAR.R.A.MERCAN OO ÇEKİLDİ</t>
  </si>
  <si>
    <t>EDR.Ö.GÜMÜŞ OO ÇEKİLDİ</t>
  </si>
  <si>
    <t>11.00</t>
  </si>
  <si>
    <t>BAND.ALİ ÖZTAYLAN OO çekildi</t>
  </si>
  <si>
    <t>BAN.ALİ ÖZTAYLAN OO çekildi</t>
  </si>
  <si>
    <t>ŞEHİT TURGUT SOLAK SPOR SALONU BÜYÜK S.</t>
  </si>
  <si>
    <t>Ö.BAL.BİLNET OO - ZAĞNOSPAŞA OO</t>
  </si>
  <si>
    <t>GENERAL KEMAL OO - M.Ş.EĞİNLİOĞLU OO</t>
  </si>
  <si>
    <t>İL BİRİNCİLİĞİ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</si>
</sst>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/>
    </xf>
    <xf numFmtId="49" fontId="6" fillId="6" borderId="4" xfId="0" applyNumberFormat="1" applyFont="1" applyFill="1" applyBorder="1" applyAlignment="1">
      <alignment horizontal="center" vertical="center"/>
    </xf>
    <xf numFmtId="20" fontId="7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0" fontId="2" fillId="6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9" borderId="0" xfId="0" applyFont="1" applyFill="1"/>
    <xf numFmtId="49" fontId="11" fillId="9" borderId="0" xfId="0" applyNumberFormat="1" applyFont="1" applyFill="1"/>
    <xf numFmtId="0" fontId="2" fillId="9" borderId="0" xfId="0" applyFont="1" applyFill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5"/>
  <sheetViews>
    <sheetView tabSelected="1" topLeftCell="A58" zoomScale="70" zoomScaleNormal="70" workbookViewId="0">
      <selection activeCell="B82" sqref="B82:D82"/>
    </sheetView>
  </sheetViews>
  <sheetFormatPr defaultColWidth="8.85546875" defaultRowHeight="18.75" x14ac:dyDescent="0.3"/>
  <cols>
    <col min="1" max="1" width="10.85546875" style="1" customWidth="1"/>
    <col min="2" max="2" width="10.42578125" style="1" bestFit="1" customWidth="1"/>
    <col min="3" max="3" width="18" style="20" customWidth="1"/>
    <col min="4" max="4" width="12.5703125" style="1" customWidth="1"/>
    <col min="5" max="5" width="2.85546875" style="1" bestFit="1" customWidth="1"/>
    <col min="6" max="7" width="8.85546875" style="1"/>
    <col min="8" max="8" width="13.28515625" style="1" customWidth="1"/>
    <col min="9" max="9" width="2.85546875" style="1" bestFit="1" customWidth="1"/>
    <col min="10" max="11" width="8.85546875" style="1"/>
    <col min="12" max="12" width="12.85546875" style="1" customWidth="1"/>
    <col min="13" max="14" width="5.7109375" style="1" customWidth="1"/>
    <col min="15" max="15" width="57.7109375" style="1" customWidth="1"/>
    <col min="16" max="17" width="8.85546875" style="1"/>
    <col min="18" max="18" width="10.7109375" style="1" bestFit="1" customWidth="1"/>
    <col min="19" max="19" width="26.28515625" style="1" bestFit="1" customWidth="1"/>
    <col min="20" max="16384" width="8.85546875" style="1"/>
  </cols>
  <sheetData>
    <row r="2" spans="1:15" ht="14.45" customHeight="1" x14ac:dyDescent="0.3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4.4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9.5" thickBot="1" x14ac:dyDescent="0.35">
      <c r="D5" s="2"/>
      <c r="E5" s="2"/>
    </row>
    <row r="6" spans="1:15" ht="19.5" thickBot="1" x14ac:dyDescent="0.35">
      <c r="B6" s="69" t="s">
        <v>0</v>
      </c>
      <c r="C6" s="70"/>
      <c r="D6" s="71"/>
      <c r="E6" s="2"/>
      <c r="F6" s="69" t="s">
        <v>1</v>
      </c>
      <c r="G6" s="70"/>
      <c r="H6" s="71"/>
      <c r="J6" s="69" t="s">
        <v>2</v>
      </c>
      <c r="K6" s="70"/>
      <c r="L6" s="71"/>
    </row>
    <row r="7" spans="1:15" x14ac:dyDescent="0.3">
      <c r="A7" s="1">
        <v>1</v>
      </c>
      <c r="B7" s="72" t="s">
        <v>123</v>
      </c>
      <c r="C7" s="72"/>
      <c r="D7" s="72"/>
      <c r="E7" s="3">
        <v>1</v>
      </c>
      <c r="F7" s="72" t="s">
        <v>124</v>
      </c>
      <c r="G7" s="72"/>
      <c r="H7" s="72"/>
      <c r="I7" s="3">
        <v>1</v>
      </c>
      <c r="J7" s="72" t="s">
        <v>122</v>
      </c>
      <c r="K7" s="72"/>
      <c r="L7" s="72"/>
    </row>
    <row r="8" spans="1:15" x14ac:dyDescent="0.3">
      <c r="A8" s="1">
        <v>2</v>
      </c>
      <c r="B8" s="72" t="s">
        <v>128</v>
      </c>
      <c r="C8" s="72"/>
      <c r="D8" s="72"/>
      <c r="E8" s="3">
        <v>2</v>
      </c>
      <c r="F8" s="72" t="s">
        <v>131</v>
      </c>
      <c r="G8" s="72"/>
      <c r="H8" s="72"/>
      <c r="I8" s="3">
        <v>2</v>
      </c>
      <c r="J8" s="72" t="s">
        <v>126</v>
      </c>
      <c r="K8" s="72"/>
      <c r="L8" s="72"/>
    </row>
    <row r="9" spans="1:15" x14ac:dyDescent="0.3">
      <c r="A9" s="1">
        <v>3</v>
      </c>
      <c r="B9" s="72" t="s">
        <v>127</v>
      </c>
      <c r="C9" s="72"/>
      <c r="D9" s="72"/>
      <c r="E9" s="3">
        <v>3</v>
      </c>
      <c r="F9" s="72" t="s">
        <v>135</v>
      </c>
      <c r="G9" s="72"/>
      <c r="H9" s="72"/>
      <c r="I9" s="3">
        <v>3</v>
      </c>
      <c r="J9" s="72" t="s">
        <v>133</v>
      </c>
      <c r="K9" s="72"/>
      <c r="L9" s="72"/>
    </row>
    <row r="10" spans="1:15" x14ac:dyDescent="0.3">
      <c r="A10" s="1">
        <v>4</v>
      </c>
      <c r="B10" s="72" t="s">
        <v>119</v>
      </c>
      <c r="C10" s="72"/>
      <c r="D10" s="72"/>
      <c r="E10" s="3">
        <v>4</v>
      </c>
      <c r="F10" s="72" t="s">
        <v>121</v>
      </c>
      <c r="G10" s="72"/>
      <c r="H10" s="72"/>
      <c r="I10" s="3">
        <v>4</v>
      </c>
      <c r="J10" s="72" t="s">
        <v>134</v>
      </c>
      <c r="K10" s="72"/>
      <c r="L10" s="72"/>
    </row>
    <row r="11" spans="1:15" ht="19.5" thickBot="1" x14ac:dyDescent="0.35">
      <c r="B11" s="8"/>
      <c r="C11" s="21"/>
      <c r="D11" s="8"/>
      <c r="E11" s="8"/>
      <c r="F11" s="8"/>
      <c r="G11" s="8"/>
      <c r="H11" s="8"/>
      <c r="I11" s="8"/>
      <c r="J11" s="8"/>
      <c r="K11" s="8"/>
      <c r="L11" s="8"/>
    </row>
    <row r="12" spans="1:15" ht="19.5" thickBot="1" x14ac:dyDescent="0.35">
      <c r="A12" s="7"/>
      <c r="B12" s="69" t="s">
        <v>29</v>
      </c>
      <c r="C12" s="70"/>
      <c r="D12" s="71"/>
      <c r="E12" s="7"/>
      <c r="F12" s="69" t="s">
        <v>30</v>
      </c>
      <c r="G12" s="70"/>
      <c r="H12" s="71"/>
      <c r="I12" s="8"/>
      <c r="J12" s="8"/>
      <c r="K12" s="8"/>
      <c r="L12" s="8"/>
    </row>
    <row r="13" spans="1:15" x14ac:dyDescent="0.3">
      <c r="A13" s="1">
        <v>1</v>
      </c>
      <c r="B13" s="72" t="s">
        <v>132</v>
      </c>
      <c r="C13" s="72"/>
      <c r="D13" s="72"/>
      <c r="E13" s="1">
        <v>1</v>
      </c>
      <c r="F13" s="72" t="s">
        <v>120</v>
      </c>
      <c r="G13" s="72"/>
      <c r="H13" s="72"/>
      <c r="I13" s="8"/>
      <c r="J13" s="8"/>
      <c r="K13" s="8"/>
      <c r="L13" s="8"/>
    </row>
    <row r="14" spans="1:15" x14ac:dyDescent="0.3">
      <c r="A14" s="1">
        <v>2</v>
      </c>
      <c r="B14" s="72" t="s">
        <v>130</v>
      </c>
      <c r="C14" s="72"/>
      <c r="D14" s="72"/>
      <c r="E14" s="1">
        <v>2</v>
      </c>
      <c r="F14" s="72" t="s">
        <v>118</v>
      </c>
      <c r="G14" s="72"/>
      <c r="H14" s="72"/>
      <c r="I14" s="8"/>
      <c r="J14" s="8"/>
      <c r="K14" s="8"/>
      <c r="L14" s="8"/>
    </row>
    <row r="15" spans="1:15" x14ac:dyDescent="0.3">
      <c r="A15" s="1">
        <v>3</v>
      </c>
      <c r="B15" s="72" t="s">
        <v>129</v>
      </c>
      <c r="C15" s="72"/>
      <c r="D15" s="72"/>
      <c r="E15" s="1">
        <v>3</v>
      </c>
      <c r="F15" s="72" t="s">
        <v>125</v>
      </c>
      <c r="G15" s="72"/>
      <c r="H15" s="72"/>
      <c r="I15" s="8"/>
      <c r="J15" s="8"/>
      <c r="K15" s="8"/>
      <c r="L15" s="8"/>
    </row>
    <row r="16" spans="1:15" x14ac:dyDescent="0.3">
      <c r="A16" s="1">
        <v>4</v>
      </c>
      <c r="B16" s="72" t="s">
        <v>136</v>
      </c>
      <c r="C16" s="72"/>
      <c r="D16" s="72"/>
      <c r="F16" s="72"/>
      <c r="G16" s="72"/>
      <c r="H16" s="72"/>
      <c r="I16" s="8"/>
      <c r="J16" s="8"/>
      <c r="K16" s="8"/>
      <c r="L16" s="8"/>
    </row>
    <row r="17" spans="1:15" ht="21" x14ac:dyDescent="0.35">
      <c r="A17" s="12" t="s">
        <v>49</v>
      </c>
      <c r="B17" s="68" t="s">
        <v>50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6.899999999999999" customHeight="1" x14ac:dyDescent="0.3">
      <c r="A18" s="4" t="s">
        <v>3</v>
      </c>
      <c r="B18" s="4" t="s">
        <v>4</v>
      </c>
      <c r="C18" s="22" t="s">
        <v>5</v>
      </c>
      <c r="D18" s="4" t="s">
        <v>6</v>
      </c>
      <c r="E18" s="65" t="s">
        <v>7</v>
      </c>
      <c r="F18" s="66"/>
      <c r="G18" s="66"/>
      <c r="H18" s="67"/>
      <c r="I18" s="65" t="s">
        <v>8</v>
      </c>
      <c r="J18" s="66"/>
      <c r="K18" s="66"/>
      <c r="L18" s="67"/>
      <c r="M18" s="65" t="s">
        <v>9</v>
      </c>
      <c r="N18" s="67"/>
      <c r="O18" s="4" t="s">
        <v>22</v>
      </c>
    </row>
    <row r="19" spans="1:15" ht="16.899999999999999" customHeight="1" x14ac:dyDescent="0.3">
      <c r="A19" s="26">
        <v>1</v>
      </c>
      <c r="B19" s="26" t="s">
        <v>13</v>
      </c>
      <c r="C19" s="27" t="s">
        <v>137</v>
      </c>
      <c r="D19" s="28">
        <v>0.41666666666666669</v>
      </c>
      <c r="E19" s="58" t="str">
        <f>B8</f>
        <v>YEDİ İKLİM OO</v>
      </c>
      <c r="F19" s="59"/>
      <c r="G19" s="59"/>
      <c r="H19" s="60"/>
      <c r="I19" s="58" t="str">
        <f>B9</f>
        <v>İZ KOLEJİ</v>
      </c>
      <c r="J19" s="59"/>
      <c r="K19" s="59"/>
      <c r="L19" s="60"/>
      <c r="M19" s="50">
        <v>0</v>
      </c>
      <c r="N19" s="50">
        <v>2</v>
      </c>
      <c r="O19" s="26" t="s">
        <v>144</v>
      </c>
    </row>
    <row r="20" spans="1:15" ht="16.899999999999999" customHeight="1" x14ac:dyDescent="0.3">
      <c r="A20" s="26">
        <v>2</v>
      </c>
      <c r="B20" s="26" t="s">
        <v>15</v>
      </c>
      <c r="C20" s="27" t="s">
        <v>137</v>
      </c>
      <c r="D20" s="28">
        <v>0.45833333333333331</v>
      </c>
      <c r="E20" s="58" t="str">
        <f>J8</f>
        <v>ÇİĞDEM BATUBEY OO</v>
      </c>
      <c r="F20" s="59"/>
      <c r="G20" s="59"/>
      <c r="H20" s="60"/>
      <c r="I20" s="58" t="str">
        <f>J9</f>
        <v>BKM</v>
      </c>
      <c r="J20" s="59"/>
      <c r="K20" s="59"/>
      <c r="L20" s="60"/>
      <c r="M20" s="50">
        <v>2</v>
      </c>
      <c r="N20" s="50">
        <v>0</v>
      </c>
      <c r="O20" s="26" t="s">
        <v>144</v>
      </c>
    </row>
    <row r="21" spans="1:15" ht="16.899999999999999" customHeight="1" x14ac:dyDescent="0.3">
      <c r="A21" s="26">
        <v>3</v>
      </c>
      <c r="B21" s="26" t="s">
        <v>14</v>
      </c>
      <c r="C21" s="27" t="s">
        <v>137</v>
      </c>
      <c r="D21" s="28">
        <v>0.5</v>
      </c>
      <c r="E21" s="58" t="str">
        <f>F8</f>
        <v>SIN.CUMHURİYET OO</v>
      </c>
      <c r="F21" s="59"/>
      <c r="G21" s="59"/>
      <c r="H21" s="60"/>
      <c r="I21" s="58" t="str">
        <f>F9</f>
        <v>NİMET SADIK ÖZYİĞİT OO</v>
      </c>
      <c r="J21" s="59"/>
      <c r="K21" s="59"/>
      <c r="L21" s="60"/>
      <c r="M21" s="50">
        <v>2</v>
      </c>
      <c r="N21" s="50">
        <v>0</v>
      </c>
      <c r="O21" s="26" t="s">
        <v>144</v>
      </c>
    </row>
    <row r="22" spans="1:15" ht="16.899999999999999" customHeight="1" x14ac:dyDescent="0.3">
      <c r="A22" s="26">
        <v>4</v>
      </c>
      <c r="B22" s="26" t="s">
        <v>16</v>
      </c>
      <c r="C22" s="27" t="s">
        <v>137</v>
      </c>
      <c r="D22" s="28">
        <v>0.54166666666666663</v>
      </c>
      <c r="E22" s="58" t="str">
        <f>B7</f>
        <v>GÖBEL Ş.NUSRET KULA OO</v>
      </c>
      <c r="F22" s="59"/>
      <c r="G22" s="59"/>
      <c r="H22" s="60"/>
      <c r="I22" s="58" t="str">
        <f>B10</f>
        <v>Ö.İSABET OO</v>
      </c>
      <c r="J22" s="59"/>
      <c r="K22" s="59"/>
      <c r="L22" s="60"/>
      <c r="M22" s="50">
        <v>2</v>
      </c>
      <c r="N22" s="50">
        <v>0</v>
      </c>
      <c r="O22" s="26" t="s">
        <v>144</v>
      </c>
    </row>
    <row r="23" spans="1:15" ht="16.899999999999999" customHeight="1" x14ac:dyDescent="0.3">
      <c r="A23" s="26">
        <v>5</v>
      </c>
      <c r="B23" s="26" t="s">
        <v>17</v>
      </c>
      <c r="C23" s="27" t="s">
        <v>137</v>
      </c>
      <c r="D23" s="28">
        <v>0.58333333333333337</v>
      </c>
      <c r="E23" s="58" t="str">
        <f>F7</f>
        <v>YAĞCIBEDİR OO</v>
      </c>
      <c r="F23" s="59"/>
      <c r="G23" s="59"/>
      <c r="H23" s="60"/>
      <c r="I23" s="58" t="str">
        <f>F10</f>
        <v>Ö.BAL.SINAV OO</v>
      </c>
      <c r="J23" s="59"/>
      <c r="K23" s="59"/>
      <c r="L23" s="60"/>
      <c r="M23" s="50">
        <v>1</v>
      </c>
      <c r="N23" s="50">
        <v>2</v>
      </c>
      <c r="O23" s="26" t="s">
        <v>144</v>
      </c>
    </row>
    <row r="24" spans="1:15" ht="16.899999999999999" customHeight="1" x14ac:dyDescent="0.3">
      <c r="A24" s="26">
        <v>6</v>
      </c>
      <c r="B24" s="26" t="s">
        <v>26</v>
      </c>
      <c r="C24" s="27" t="s">
        <v>137</v>
      </c>
      <c r="D24" s="28">
        <v>0.625</v>
      </c>
      <c r="E24" s="58" t="str">
        <f>J7</f>
        <v>Ö.BAL.AÇI OO</v>
      </c>
      <c r="F24" s="59"/>
      <c r="G24" s="59"/>
      <c r="H24" s="60"/>
      <c r="I24" s="58" t="str">
        <f>J10</f>
        <v>Ş.J.UÇ.OKAN DİNÇER OO</v>
      </c>
      <c r="J24" s="59"/>
      <c r="K24" s="59"/>
      <c r="L24" s="60"/>
      <c r="M24" s="50">
        <v>2</v>
      </c>
      <c r="N24" s="50">
        <v>0</v>
      </c>
      <c r="O24" s="26" t="s">
        <v>144</v>
      </c>
    </row>
    <row r="25" spans="1:15" ht="16.899999999999999" customHeight="1" x14ac:dyDescent="0.3">
      <c r="A25" s="26">
        <v>7</v>
      </c>
      <c r="B25" s="26" t="s">
        <v>139</v>
      </c>
      <c r="C25" s="27" t="s">
        <v>138</v>
      </c>
      <c r="D25" s="28">
        <v>0.41666666666666669</v>
      </c>
      <c r="E25" s="58" t="str">
        <f>F13</f>
        <v>ZAĞNOSPAŞA OO</v>
      </c>
      <c r="F25" s="59"/>
      <c r="G25" s="59"/>
      <c r="H25" s="60"/>
      <c r="I25" s="58" t="str">
        <f>F15</f>
        <v>A.C.N.OĞUZ OO</v>
      </c>
      <c r="J25" s="59"/>
      <c r="K25" s="59"/>
      <c r="L25" s="60"/>
      <c r="M25" s="50">
        <v>2</v>
      </c>
      <c r="N25" s="50">
        <v>0</v>
      </c>
      <c r="O25" s="26" t="s">
        <v>145</v>
      </c>
    </row>
    <row r="26" spans="1:15" ht="16.899999999999999" customHeight="1" x14ac:dyDescent="0.3">
      <c r="A26" s="26">
        <v>8</v>
      </c>
      <c r="B26" s="26" t="s">
        <v>32</v>
      </c>
      <c r="C26" s="27" t="s">
        <v>138</v>
      </c>
      <c r="D26" s="28">
        <v>0.45833333333333331</v>
      </c>
      <c r="E26" s="58" t="str">
        <f>B14</f>
        <v>YARIŞ OO</v>
      </c>
      <c r="F26" s="59"/>
      <c r="G26" s="59"/>
      <c r="H26" s="60"/>
      <c r="I26" s="58" t="str">
        <f>B15</f>
        <v>GENERAL KEMAL OO</v>
      </c>
      <c r="J26" s="59"/>
      <c r="K26" s="59"/>
      <c r="L26" s="60"/>
      <c r="M26" s="50">
        <v>0</v>
      </c>
      <c r="N26" s="50">
        <v>2</v>
      </c>
      <c r="O26" s="26" t="s">
        <v>145</v>
      </c>
    </row>
    <row r="27" spans="1:15" ht="16.899999999999999" customHeight="1" x14ac:dyDescent="0.3">
      <c r="A27" s="26">
        <v>9</v>
      </c>
      <c r="B27" s="26" t="s">
        <v>31</v>
      </c>
      <c r="C27" s="27" t="s">
        <v>138</v>
      </c>
      <c r="D27" s="28">
        <v>0.5</v>
      </c>
      <c r="E27" s="58" t="str">
        <f>B13</f>
        <v>Ö.BAL.BİLNET OO</v>
      </c>
      <c r="F27" s="59"/>
      <c r="G27" s="59"/>
      <c r="H27" s="60"/>
      <c r="I27" s="58" t="str">
        <f>B16</f>
        <v>Ş.ERBİL ARSLAN OO</v>
      </c>
      <c r="J27" s="59"/>
      <c r="K27" s="59"/>
      <c r="L27" s="60"/>
      <c r="M27" s="50">
        <v>2</v>
      </c>
      <c r="N27" s="50">
        <v>1</v>
      </c>
      <c r="O27" s="26" t="s">
        <v>145</v>
      </c>
    </row>
    <row r="28" spans="1:15" ht="16.899999999999999" customHeight="1" x14ac:dyDescent="0.3">
      <c r="A28" s="26">
        <v>10</v>
      </c>
      <c r="B28" s="26" t="s">
        <v>23</v>
      </c>
      <c r="C28" s="27" t="s">
        <v>141</v>
      </c>
      <c r="D28" s="28">
        <v>0.41666666666666669</v>
      </c>
      <c r="E28" s="58" t="str">
        <f>B9</f>
        <v>İZ KOLEJİ</v>
      </c>
      <c r="F28" s="59"/>
      <c r="G28" s="59"/>
      <c r="H28" s="60"/>
      <c r="I28" s="58" t="str">
        <f>B7</f>
        <v>GÖBEL Ş.NUSRET KULA OO</v>
      </c>
      <c r="J28" s="59"/>
      <c r="K28" s="59"/>
      <c r="L28" s="60"/>
      <c r="M28" s="50">
        <v>2</v>
      </c>
      <c r="N28" s="50">
        <v>1</v>
      </c>
      <c r="O28" s="26" t="s">
        <v>145</v>
      </c>
    </row>
    <row r="29" spans="1:15" ht="16.899999999999999" customHeight="1" x14ac:dyDescent="0.3">
      <c r="A29" s="26">
        <v>11</v>
      </c>
      <c r="B29" s="26" t="s">
        <v>24</v>
      </c>
      <c r="C29" s="36" t="s">
        <v>141</v>
      </c>
      <c r="D29" s="37">
        <v>0.45833333333333331</v>
      </c>
      <c r="E29" s="61" t="str">
        <f>F9</f>
        <v>NİMET SADIK ÖZYİĞİT OO</v>
      </c>
      <c r="F29" s="62"/>
      <c r="G29" s="62"/>
      <c r="H29" s="63"/>
      <c r="I29" s="61" t="str">
        <f>F7</f>
        <v>YAĞCIBEDİR OO</v>
      </c>
      <c r="J29" s="62"/>
      <c r="K29" s="62"/>
      <c r="L29" s="63"/>
      <c r="M29" s="50">
        <v>0</v>
      </c>
      <c r="N29" s="50">
        <v>2</v>
      </c>
      <c r="O29" s="26" t="s">
        <v>145</v>
      </c>
    </row>
    <row r="30" spans="1:15" ht="16.899999999999999" customHeight="1" x14ac:dyDescent="0.3">
      <c r="A30" s="26">
        <v>12</v>
      </c>
      <c r="B30" s="26" t="s">
        <v>25</v>
      </c>
      <c r="C30" s="36" t="s">
        <v>141</v>
      </c>
      <c r="D30" s="37">
        <v>0.58333333333333337</v>
      </c>
      <c r="E30" s="61" t="str">
        <f>J9</f>
        <v>BKM</v>
      </c>
      <c r="F30" s="62"/>
      <c r="G30" s="62"/>
      <c r="H30" s="63"/>
      <c r="I30" s="61" t="str">
        <f>J7</f>
        <v>Ö.BAL.AÇI OO</v>
      </c>
      <c r="J30" s="62"/>
      <c r="K30" s="62"/>
      <c r="L30" s="63"/>
      <c r="M30" s="50">
        <v>0</v>
      </c>
      <c r="N30" s="50">
        <v>2</v>
      </c>
      <c r="O30" s="26" t="s">
        <v>145</v>
      </c>
    </row>
    <row r="31" spans="1:15" ht="16.899999999999999" customHeight="1" x14ac:dyDescent="0.3">
      <c r="A31" s="26">
        <v>13</v>
      </c>
      <c r="B31" s="26" t="s">
        <v>18</v>
      </c>
      <c r="C31" s="27" t="s">
        <v>141</v>
      </c>
      <c r="D31" s="28">
        <v>0.54166666666666663</v>
      </c>
      <c r="E31" s="58" t="str">
        <f>B10</f>
        <v>Ö.İSABET OO</v>
      </c>
      <c r="F31" s="59"/>
      <c r="G31" s="59"/>
      <c r="H31" s="60"/>
      <c r="I31" s="58" t="str">
        <f>B8</f>
        <v>YEDİ İKLİM OO</v>
      </c>
      <c r="J31" s="59"/>
      <c r="K31" s="59"/>
      <c r="L31" s="60"/>
      <c r="M31" s="50">
        <v>0</v>
      </c>
      <c r="N31" s="50">
        <v>2</v>
      </c>
      <c r="O31" s="26" t="s">
        <v>145</v>
      </c>
    </row>
    <row r="32" spans="1:15" ht="16.899999999999999" customHeight="1" x14ac:dyDescent="0.3">
      <c r="A32" s="26">
        <v>14</v>
      </c>
      <c r="B32" s="26" t="s">
        <v>19</v>
      </c>
      <c r="C32" s="36" t="s">
        <v>141</v>
      </c>
      <c r="D32" s="37">
        <v>0.5</v>
      </c>
      <c r="E32" s="61" t="str">
        <f>F10</f>
        <v>Ö.BAL.SINAV OO</v>
      </c>
      <c r="F32" s="62"/>
      <c r="G32" s="62"/>
      <c r="H32" s="63"/>
      <c r="I32" s="61" t="str">
        <f>F8</f>
        <v>SIN.CUMHURİYET OO</v>
      </c>
      <c r="J32" s="62"/>
      <c r="K32" s="62"/>
      <c r="L32" s="63"/>
      <c r="M32" s="50">
        <v>2</v>
      </c>
      <c r="N32" s="50">
        <v>1</v>
      </c>
      <c r="O32" s="26" t="s">
        <v>145</v>
      </c>
    </row>
    <row r="33" spans="1:16" ht="16.899999999999999" customHeight="1" x14ac:dyDescent="0.3">
      <c r="A33" s="26">
        <v>15</v>
      </c>
      <c r="B33" s="26" t="s">
        <v>27</v>
      </c>
      <c r="C33" s="27" t="s">
        <v>141</v>
      </c>
      <c r="D33" s="28">
        <v>0.625</v>
      </c>
      <c r="E33" s="64" t="str">
        <f>J10</f>
        <v>Ş.J.UÇ.OKAN DİNÇER OO</v>
      </c>
      <c r="F33" s="64"/>
      <c r="G33" s="64"/>
      <c r="H33" s="64"/>
      <c r="I33" s="64" t="str">
        <f>J8</f>
        <v>ÇİĞDEM BATUBEY OO</v>
      </c>
      <c r="J33" s="64"/>
      <c r="K33" s="64"/>
      <c r="L33" s="64"/>
      <c r="M33" s="50">
        <v>0</v>
      </c>
      <c r="N33" s="50">
        <v>2</v>
      </c>
      <c r="O33" s="26" t="s">
        <v>145</v>
      </c>
    </row>
    <row r="34" spans="1:16" ht="16.899999999999999" customHeight="1" x14ac:dyDescent="0.3">
      <c r="A34" s="26">
        <v>16</v>
      </c>
      <c r="B34" s="26" t="s">
        <v>34</v>
      </c>
      <c r="C34" s="27" t="s">
        <v>181</v>
      </c>
      <c r="D34" s="28">
        <v>0.41666666666666669</v>
      </c>
      <c r="E34" s="58" t="str">
        <f>B15</f>
        <v>GENERAL KEMAL OO</v>
      </c>
      <c r="F34" s="59"/>
      <c r="G34" s="59"/>
      <c r="H34" s="60"/>
      <c r="I34" s="58" t="str">
        <f>B13</f>
        <v>Ö.BAL.BİLNET OO</v>
      </c>
      <c r="J34" s="59"/>
      <c r="K34" s="59"/>
      <c r="L34" s="60"/>
      <c r="M34" s="50">
        <v>1</v>
      </c>
      <c r="N34" s="50">
        <v>2</v>
      </c>
      <c r="O34" s="32" t="s">
        <v>144</v>
      </c>
    </row>
    <row r="35" spans="1:16" ht="16.899999999999999" customHeight="1" x14ac:dyDescent="0.3">
      <c r="A35" s="26">
        <v>17</v>
      </c>
      <c r="B35" s="26" t="s">
        <v>37</v>
      </c>
      <c r="C35" s="27" t="s">
        <v>181</v>
      </c>
      <c r="D35" s="28">
        <v>0.45833333333333331</v>
      </c>
      <c r="E35" s="58" t="str">
        <f>F13</f>
        <v>ZAĞNOSPAŞA OO</v>
      </c>
      <c r="F35" s="59"/>
      <c r="G35" s="59"/>
      <c r="H35" s="60"/>
      <c r="I35" s="58" t="str">
        <f>F14</f>
        <v>M.Ş.EĞİNLİOĞLU OO</v>
      </c>
      <c r="J35" s="59"/>
      <c r="K35" s="59"/>
      <c r="L35" s="60"/>
      <c r="M35" s="50">
        <v>0</v>
      </c>
      <c r="N35" s="50">
        <v>2</v>
      </c>
      <c r="O35" s="32" t="s">
        <v>144</v>
      </c>
    </row>
    <row r="36" spans="1:16" ht="16.899999999999999" customHeight="1" x14ac:dyDescent="0.3">
      <c r="A36" s="26">
        <v>18</v>
      </c>
      <c r="B36" s="26" t="s">
        <v>35</v>
      </c>
      <c r="C36" s="27" t="s">
        <v>181</v>
      </c>
      <c r="D36" s="28">
        <v>0.5</v>
      </c>
      <c r="E36" s="58" t="str">
        <f>B16</f>
        <v>Ş.ERBİL ARSLAN OO</v>
      </c>
      <c r="F36" s="59"/>
      <c r="G36" s="59"/>
      <c r="H36" s="60"/>
      <c r="I36" s="58" t="str">
        <f>B14</f>
        <v>YARIŞ OO</v>
      </c>
      <c r="J36" s="59"/>
      <c r="K36" s="59"/>
      <c r="L36" s="60"/>
      <c r="M36" s="50">
        <v>2</v>
      </c>
      <c r="N36" s="50">
        <v>1</v>
      </c>
      <c r="O36" s="32" t="s">
        <v>144</v>
      </c>
    </row>
    <row r="37" spans="1:16" ht="16.899999999999999" customHeight="1" x14ac:dyDescent="0.3">
      <c r="A37" s="26">
        <v>19</v>
      </c>
      <c r="B37" s="26" t="s">
        <v>20</v>
      </c>
      <c r="C37" s="27" t="s">
        <v>142</v>
      </c>
      <c r="D37" s="28">
        <v>0.41666666666666669</v>
      </c>
      <c r="E37" s="58" t="str">
        <f>B9</f>
        <v>İZ KOLEJİ</v>
      </c>
      <c r="F37" s="59"/>
      <c r="G37" s="59"/>
      <c r="H37" s="60"/>
      <c r="I37" s="58" t="str">
        <f>B10</f>
        <v>Ö.İSABET OO</v>
      </c>
      <c r="J37" s="59"/>
      <c r="K37" s="59"/>
      <c r="L37" s="60"/>
      <c r="M37" s="50">
        <v>2</v>
      </c>
      <c r="N37" s="50">
        <v>0</v>
      </c>
      <c r="O37" s="32" t="s">
        <v>145</v>
      </c>
    </row>
    <row r="38" spans="1:16" ht="16.899999999999999" customHeight="1" x14ac:dyDescent="0.3">
      <c r="A38" s="26">
        <v>20</v>
      </c>
      <c r="B38" s="26" t="s">
        <v>28</v>
      </c>
      <c r="C38" s="27" t="s">
        <v>142</v>
      </c>
      <c r="D38" s="28">
        <v>0.45833333333333331</v>
      </c>
      <c r="E38" s="58" t="str">
        <f>J9</f>
        <v>BKM</v>
      </c>
      <c r="F38" s="59"/>
      <c r="G38" s="59"/>
      <c r="H38" s="60"/>
      <c r="I38" s="58" t="str">
        <f>J10</f>
        <v>Ş.J.UÇ.OKAN DİNÇER OO</v>
      </c>
      <c r="J38" s="59"/>
      <c r="K38" s="59"/>
      <c r="L38" s="60"/>
      <c r="M38" s="50" t="s">
        <v>185</v>
      </c>
      <c r="N38" s="50" t="s">
        <v>185</v>
      </c>
      <c r="O38" s="32" t="s">
        <v>145</v>
      </c>
    </row>
    <row r="39" spans="1:16" ht="16.899999999999999" customHeight="1" x14ac:dyDescent="0.3">
      <c r="A39" s="26">
        <v>21</v>
      </c>
      <c r="B39" s="26" t="s">
        <v>21</v>
      </c>
      <c r="C39" s="27" t="s">
        <v>142</v>
      </c>
      <c r="D39" s="28">
        <v>0.5</v>
      </c>
      <c r="E39" s="58" t="str">
        <f>F9</f>
        <v>NİMET SADIK ÖZYİĞİT OO</v>
      </c>
      <c r="F39" s="59"/>
      <c r="G39" s="59"/>
      <c r="H39" s="60"/>
      <c r="I39" s="58" t="str">
        <f>F10</f>
        <v>Ö.BAL.SINAV OO</v>
      </c>
      <c r="J39" s="59"/>
      <c r="K39" s="59"/>
      <c r="L39" s="60"/>
      <c r="M39" s="50">
        <v>0</v>
      </c>
      <c r="N39" s="50">
        <v>2</v>
      </c>
      <c r="O39" s="32" t="s">
        <v>145</v>
      </c>
      <c r="P39" s="38" t="s">
        <v>184</v>
      </c>
    </row>
    <row r="40" spans="1:16" ht="16.899999999999999" customHeight="1" x14ac:dyDescent="0.3">
      <c r="A40" s="26">
        <v>22</v>
      </c>
      <c r="B40" s="26" t="s">
        <v>10</v>
      </c>
      <c r="C40" s="27" t="s">
        <v>142</v>
      </c>
      <c r="D40" s="28">
        <v>0.54166666666666663</v>
      </c>
      <c r="E40" s="58" t="str">
        <f>B7</f>
        <v>GÖBEL Ş.NUSRET KULA OO</v>
      </c>
      <c r="F40" s="59"/>
      <c r="G40" s="59"/>
      <c r="H40" s="60"/>
      <c r="I40" s="58" t="str">
        <f>B8</f>
        <v>YEDİ İKLİM OO</v>
      </c>
      <c r="J40" s="59"/>
      <c r="K40" s="59"/>
      <c r="L40" s="60"/>
      <c r="M40" s="50">
        <v>1</v>
      </c>
      <c r="N40" s="50">
        <v>2</v>
      </c>
      <c r="O40" s="32" t="s">
        <v>145</v>
      </c>
    </row>
    <row r="41" spans="1:16" ht="16.899999999999999" customHeight="1" x14ac:dyDescent="0.3">
      <c r="A41" s="26">
        <v>23</v>
      </c>
      <c r="B41" s="26" t="s">
        <v>11</v>
      </c>
      <c r="C41" s="27" t="s">
        <v>142</v>
      </c>
      <c r="D41" s="28">
        <v>0.58333333333333337</v>
      </c>
      <c r="E41" s="58" t="str">
        <f>F7</f>
        <v>YAĞCIBEDİR OO</v>
      </c>
      <c r="F41" s="59"/>
      <c r="G41" s="59"/>
      <c r="H41" s="60"/>
      <c r="I41" s="58" t="str">
        <f>F8</f>
        <v>SIN.CUMHURİYET OO</v>
      </c>
      <c r="J41" s="59"/>
      <c r="K41" s="59"/>
      <c r="L41" s="60"/>
      <c r="M41" s="50">
        <v>2</v>
      </c>
      <c r="N41" s="50">
        <v>0</v>
      </c>
      <c r="O41" s="32" t="s">
        <v>145</v>
      </c>
    </row>
    <row r="42" spans="1:16" ht="16.899999999999999" customHeight="1" x14ac:dyDescent="0.3">
      <c r="A42" s="26">
        <v>24</v>
      </c>
      <c r="B42" s="26" t="s">
        <v>12</v>
      </c>
      <c r="C42" s="27" t="s">
        <v>142</v>
      </c>
      <c r="D42" s="28">
        <v>0.625</v>
      </c>
      <c r="E42" s="58" t="str">
        <f>J7</f>
        <v>Ö.BAL.AÇI OO</v>
      </c>
      <c r="F42" s="59"/>
      <c r="G42" s="59"/>
      <c r="H42" s="60"/>
      <c r="I42" s="58" t="str">
        <f>J8</f>
        <v>ÇİĞDEM BATUBEY OO</v>
      </c>
      <c r="J42" s="59"/>
      <c r="K42" s="59"/>
      <c r="L42" s="60"/>
      <c r="M42" s="50">
        <v>0</v>
      </c>
      <c r="N42" s="50">
        <v>2</v>
      </c>
      <c r="O42" s="32" t="s">
        <v>145</v>
      </c>
    </row>
    <row r="43" spans="1:16" ht="16.899999999999999" customHeight="1" x14ac:dyDescent="0.3">
      <c r="A43" s="26">
        <v>25</v>
      </c>
      <c r="B43" s="26" t="s">
        <v>36</v>
      </c>
      <c r="C43" s="27" t="s">
        <v>140</v>
      </c>
      <c r="D43" s="28">
        <v>0.41666666666666669</v>
      </c>
      <c r="E43" s="58" t="str">
        <f>B13</f>
        <v>Ö.BAL.BİLNET OO</v>
      </c>
      <c r="F43" s="59"/>
      <c r="G43" s="59"/>
      <c r="H43" s="60"/>
      <c r="I43" s="58" t="str">
        <f>B14</f>
        <v>YARIŞ OO</v>
      </c>
      <c r="J43" s="59"/>
      <c r="K43" s="59"/>
      <c r="L43" s="60"/>
      <c r="M43" s="50">
        <v>2</v>
      </c>
      <c r="N43" s="50">
        <v>0</v>
      </c>
      <c r="O43" s="48" t="s">
        <v>191</v>
      </c>
    </row>
    <row r="44" spans="1:16" ht="16.899999999999999" customHeight="1" x14ac:dyDescent="0.3">
      <c r="A44" s="26">
        <v>26</v>
      </c>
      <c r="B44" s="26" t="s">
        <v>33</v>
      </c>
      <c r="C44" s="27" t="s">
        <v>140</v>
      </c>
      <c r="D44" s="28">
        <v>0.45833333333333331</v>
      </c>
      <c r="E44" s="58" t="str">
        <f>F14</f>
        <v>M.Ş.EĞİNLİOĞLU OO</v>
      </c>
      <c r="F44" s="59"/>
      <c r="G44" s="59"/>
      <c r="H44" s="60"/>
      <c r="I44" s="58" t="str">
        <f>F15</f>
        <v>A.C.N.OĞUZ OO</v>
      </c>
      <c r="J44" s="59"/>
      <c r="K44" s="59"/>
      <c r="L44" s="60"/>
      <c r="M44" s="50">
        <v>2</v>
      </c>
      <c r="N44" s="50">
        <v>0</v>
      </c>
      <c r="O44" s="48" t="s">
        <v>191</v>
      </c>
    </row>
    <row r="45" spans="1:16" ht="16.899999999999999" customHeight="1" x14ac:dyDescent="0.3">
      <c r="A45" s="26">
        <v>27</v>
      </c>
      <c r="B45" s="26" t="s">
        <v>38</v>
      </c>
      <c r="C45" s="27" t="s">
        <v>140</v>
      </c>
      <c r="D45" s="28">
        <v>0.5</v>
      </c>
      <c r="E45" s="58" t="str">
        <f>B15</f>
        <v>GENERAL KEMAL OO</v>
      </c>
      <c r="F45" s="59"/>
      <c r="G45" s="59"/>
      <c r="H45" s="60"/>
      <c r="I45" s="58" t="str">
        <f>B16</f>
        <v>Ş.ERBİL ARSLAN OO</v>
      </c>
      <c r="J45" s="59"/>
      <c r="K45" s="59"/>
      <c r="L45" s="60"/>
      <c r="M45" s="50">
        <v>2</v>
      </c>
      <c r="N45" s="50">
        <v>0</v>
      </c>
      <c r="O45" s="48" t="s">
        <v>191</v>
      </c>
    </row>
    <row r="46" spans="1:16" x14ac:dyDescent="0.3">
      <c r="A46" s="4" t="s">
        <v>3</v>
      </c>
      <c r="B46" s="4" t="s">
        <v>4</v>
      </c>
      <c r="C46" s="22" t="s">
        <v>5</v>
      </c>
      <c r="D46" s="4" t="s">
        <v>6</v>
      </c>
      <c r="E46" s="65" t="s">
        <v>7</v>
      </c>
      <c r="F46" s="66"/>
      <c r="G46" s="66"/>
      <c r="H46" s="67"/>
      <c r="I46" s="65" t="s">
        <v>8</v>
      </c>
      <c r="J46" s="66"/>
      <c r="K46" s="66"/>
      <c r="L46" s="67"/>
      <c r="M46" s="65" t="s">
        <v>9</v>
      </c>
      <c r="N46" s="67"/>
      <c r="O46" s="4" t="s">
        <v>22</v>
      </c>
    </row>
    <row r="47" spans="1:16" x14ac:dyDescent="0.3">
      <c r="A47" s="5" t="s">
        <v>39</v>
      </c>
      <c r="B47" s="5"/>
      <c r="C47" s="23" t="s">
        <v>146</v>
      </c>
      <c r="D47" s="28">
        <v>0.41666666666666669</v>
      </c>
      <c r="E47" s="74" t="s">
        <v>127</v>
      </c>
      <c r="F47" s="75"/>
      <c r="G47" s="75"/>
      <c r="H47" s="76"/>
      <c r="I47" s="74" t="s">
        <v>120</v>
      </c>
      <c r="J47" s="75"/>
      <c r="K47" s="75"/>
      <c r="L47" s="76"/>
      <c r="M47" s="50">
        <v>0</v>
      </c>
      <c r="N47" s="50">
        <v>2</v>
      </c>
      <c r="O47" s="26" t="s">
        <v>145</v>
      </c>
    </row>
    <row r="48" spans="1:16" x14ac:dyDescent="0.3">
      <c r="A48" s="5" t="s">
        <v>40</v>
      </c>
      <c r="B48" s="5"/>
      <c r="C48" s="23" t="s">
        <v>146</v>
      </c>
      <c r="D48" s="28">
        <v>0.45833333333333331</v>
      </c>
      <c r="E48" s="74" t="s">
        <v>121</v>
      </c>
      <c r="F48" s="75"/>
      <c r="G48" s="75"/>
      <c r="H48" s="76"/>
      <c r="I48" s="74" t="s">
        <v>122</v>
      </c>
      <c r="J48" s="75"/>
      <c r="K48" s="75"/>
      <c r="L48" s="76"/>
      <c r="M48" s="50">
        <v>2</v>
      </c>
      <c r="N48" s="50">
        <v>0</v>
      </c>
      <c r="O48" s="26" t="s">
        <v>145</v>
      </c>
    </row>
    <row r="49" spans="1:15" x14ac:dyDescent="0.3">
      <c r="A49" s="5" t="s">
        <v>41</v>
      </c>
      <c r="B49" s="5"/>
      <c r="C49" s="23" t="s">
        <v>146</v>
      </c>
      <c r="D49" s="28">
        <v>0.5</v>
      </c>
      <c r="E49" s="74" t="s">
        <v>126</v>
      </c>
      <c r="F49" s="75"/>
      <c r="G49" s="75"/>
      <c r="H49" s="76"/>
      <c r="I49" s="74" t="s">
        <v>129</v>
      </c>
      <c r="J49" s="75"/>
      <c r="K49" s="75"/>
      <c r="L49" s="76"/>
      <c r="M49" s="50">
        <v>0</v>
      </c>
      <c r="N49" s="50">
        <v>2</v>
      </c>
      <c r="O49" s="26" t="s">
        <v>145</v>
      </c>
    </row>
    <row r="50" spans="1:15" x14ac:dyDescent="0.3">
      <c r="A50" s="5" t="s">
        <v>42</v>
      </c>
      <c r="B50" s="5"/>
      <c r="C50" s="23" t="s">
        <v>146</v>
      </c>
      <c r="D50" s="28">
        <v>0.54166666666666663</v>
      </c>
      <c r="E50" s="74" t="s">
        <v>132</v>
      </c>
      <c r="F50" s="75"/>
      <c r="G50" s="75"/>
      <c r="H50" s="76"/>
      <c r="I50" s="74" t="s">
        <v>124</v>
      </c>
      <c r="J50" s="75"/>
      <c r="K50" s="75"/>
      <c r="L50" s="76"/>
      <c r="M50" s="50">
        <v>2</v>
      </c>
      <c r="N50" s="50">
        <v>0</v>
      </c>
      <c r="O50" s="26" t="s">
        <v>145</v>
      </c>
    </row>
    <row r="51" spans="1:15" x14ac:dyDescent="0.3">
      <c r="A51" s="5" t="s">
        <v>43</v>
      </c>
      <c r="B51" s="5"/>
      <c r="C51" s="23" t="s">
        <v>146</v>
      </c>
      <c r="D51" s="28">
        <v>0.58333333333333337</v>
      </c>
      <c r="E51" s="74" t="s">
        <v>118</v>
      </c>
      <c r="F51" s="75"/>
      <c r="G51" s="75"/>
      <c r="H51" s="76"/>
      <c r="I51" s="74" t="s">
        <v>128</v>
      </c>
      <c r="J51" s="75"/>
      <c r="K51" s="75"/>
      <c r="L51" s="76"/>
      <c r="M51" s="50">
        <v>2</v>
      </c>
      <c r="N51" s="50">
        <v>0</v>
      </c>
      <c r="O51" s="26" t="s">
        <v>145</v>
      </c>
    </row>
    <row r="52" spans="1:15" x14ac:dyDescent="0.3">
      <c r="C52" s="57"/>
      <c r="D52" s="57"/>
    </row>
    <row r="53" spans="1:15" x14ac:dyDescent="0.3">
      <c r="A53" s="10" t="s">
        <v>3</v>
      </c>
      <c r="B53" s="10" t="s">
        <v>4</v>
      </c>
      <c r="C53" s="24" t="s">
        <v>5</v>
      </c>
      <c r="D53" s="10" t="s">
        <v>6</v>
      </c>
      <c r="E53" s="77" t="s">
        <v>7</v>
      </c>
      <c r="F53" s="78"/>
      <c r="G53" s="78"/>
      <c r="H53" s="79"/>
      <c r="I53" s="77" t="s">
        <v>8</v>
      </c>
      <c r="J53" s="78"/>
      <c r="K53" s="78"/>
      <c r="L53" s="79"/>
      <c r="M53" s="77" t="s">
        <v>9</v>
      </c>
      <c r="N53" s="79"/>
      <c r="O53" s="10" t="s">
        <v>22</v>
      </c>
    </row>
    <row r="54" spans="1:15" x14ac:dyDescent="0.3">
      <c r="A54" s="56" t="s">
        <v>39</v>
      </c>
      <c r="B54" s="5"/>
      <c r="C54" s="23" t="s">
        <v>147</v>
      </c>
      <c r="D54" s="28">
        <v>0.41666666666666669</v>
      </c>
      <c r="E54" s="83" t="s">
        <v>118</v>
      </c>
      <c r="F54" s="84"/>
      <c r="G54" s="84"/>
      <c r="H54" s="85"/>
      <c r="I54" s="80" t="s">
        <v>69</v>
      </c>
      <c r="J54" s="81"/>
      <c r="K54" s="81"/>
      <c r="L54" s="82"/>
      <c r="M54" s="50">
        <v>2</v>
      </c>
      <c r="N54" s="50">
        <v>0</v>
      </c>
      <c r="O54" s="26" t="s">
        <v>145</v>
      </c>
    </row>
    <row r="55" spans="1:15" x14ac:dyDescent="0.3">
      <c r="A55" s="56" t="s">
        <v>40</v>
      </c>
      <c r="B55" s="5"/>
      <c r="C55" s="23" t="s">
        <v>147</v>
      </c>
      <c r="D55" s="28">
        <v>0.45833333333333331</v>
      </c>
      <c r="E55" s="80" t="s">
        <v>120</v>
      </c>
      <c r="F55" s="81"/>
      <c r="G55" s="81"/>
      <c r="H55" s="82"/>
      <c r="I55" s="80" t="s">
        <v>76</v>
      </c>
      <c r="J55" s="81"/>
      <c r="K55" s="81"/>
      <c r="L55" s="82"/>
      <c r="M55" s="50">
        <v>2</v>
      </c>
      <c r="N55" s="50">
        <v>0</v>
      </c>
      <c r="O55" s="26" t="s">
        <v>145</v>
      </c>
    </row>
    <row r="56" spans="1:15" x14ac:dyDescent="0.3">
      <c r="A56" s="56" t="s">
        <v>41</v>
      </c>
      <c r="B56" s="5"/>
      <c r="C56" s="23" t="s">
        <v>147</v>
      </c>
      <c r="D56" s="28">
        <v>0.5</v>
      </c>
      <c r="E56" s="80" t="s">
        <v>71</v>
      </c>
      <c r="F56" s="81"/>
      <c r="G56" s="81"/>
      <c r="H56" s="82"/>
      <c r="I56" s="80" t="s">
        <v>114</v>
      </c>
      <c r="J56" s="81"/>
      <c r="K56" s="81"/>
      <c r="L56" s="82"/>
      <c r="M56" s="50">
        <v>1</v>
      </c>
      <c r="N56" s="50">
        <v>2</v>
      </c>
      <c r="O56" s="26" t="s">
        <v>145</v>
      </c>
    </row>
    <row r="57" spans="1:15" x14ac:dyDescent="0.3">
      <c r="A57" s="56" t="s">
        <v>42</v>
      </c>
      <c r="B57" s="5"/>
      <c r="C57" s="23" t="s">
        <v>147</v>
      </c>
      <c r="D57" s="28">
        <v>0.54166666666666663</v>
      </c>
      <c r="E57" s="80" t="s">
        <v>121</v>
      </c>
      <c r="F57" s="81"/>
      <c r="G57" s="81"/>
      <c r="H57" s="82"/>
      <c r="I57" s="80" t="s">
        <v>75</v>
      </c>
      <c r="J57" s="81"/>
      <c r="K57" s="81"/>
      <c r="L57" s="82"/>
      <c r="M57" s="50">
        <v>2</v>
      </c>
      <c r="N57" s="50">
        <v>0</v>
      </c>
      <c r="O57" s="26" t="s">
        <v>145</v>
      </c>
    </row>
    <row r="58" spans="1:15" x14ac:dyDescent="0.3">
      <c r="A58" s="56" t="s">
        <v>43</v>
      </c>
      <c r="B58" s="5"/>
      <c r="C58" s="23" t="s">
        <v>147</v>
      </c>
      <c r="D58" s="28">
        <v>0.58333333333333337</v>
      </c>
      <c r="E58" s="80" t="s">
        <v>112</v>
      </c>
      <c r="F58" s="81"/>
      <c r="G58" s="81"/>
      <c r="H58" s="82"/>
      <c r="I58" s="80" t="s">
        <v>129</v>
      </c>
      <c r="J58" s="81"/>
      <c r="K58" s="81"/>
      <c r="L58" s="82"/>
      <c r="M58" s="50">
        <v>0</v>
      </c>
      <c r="N58" s="50">
        <v>2</v>
      </c>
      <c r="O58" s="26" t="s">
        <v>145</v>
      </c>
    </row>
    <row r="59" spans="1:15" x14ac:dyDescent="0.3">
      <c r="A59" s="56" t="s">
        <v>44</v>
      </c>
      <c r="B59" s="5"/>
      <c r="C59" s="23" t="s">
        <v>147</v>
      </c>
      <c r="D59" s="6">
        <v>0.625</v>
      </c>
      <c r="E59" s="80" t="s">
        <v>132</v>
      </c>
      <c r="F59" s="81"/>
      <c r="G59" s="81"/>
      <c r="H59" s="82"/>
      <c r="I59" s="80" t="s">
        <v>115</v>
      </c>
      <c r="J59" s="81"/>
      <c r="K59" s="81"/>
      <c r="L59" s="82"/>
      <c r="M59" s="50">
        <v>2</v>
      </c>
      <c r="N59" s="50">
        <v>0</v>
      </c>
      <c r="O59" s="26" t="s">
        <v>145</v>
      </c>
    </row>
    <row r="60" spans="1:15" ht="19.5" thickBot="1" x14ac:dyDescent="0.35"/>
    <row r="61" spans="1:15" ht="19.5" thickBot="1" x14ac:dyDescent="0.35">
      <c r="B61" s="87" t="s">
        <v>45</v>
      </c>
      <c r="C61" s="88"/>
      <c r="D61" s="89"/>
      <c r="E61" s="2"/>
      <c r="F61" s="87" t="s">
        <v>46</v>
      </c>
      <c r="G61" s="88"/>
      <c r="H61" s="89"/>
    </row>
    <row r="62" spans="1:15" x14ac:dyDescent="0.3">
      <c r="A62" s="1">
        <v>1</v>
      </c>
      <c r="B62" s="86" t="s">
        <v>129</v>
      </c>
      <c r="C62" s="86"/>
      <c r="D62" s="86"/>
      <c r="E62" s="8">
        <v>1</v>
      </c>
      <c r="F62" s="86" t="s">
        <v>118</v>
      </c>
      <c r="G62" s="86"/>
      <c r="H62" s="86"/>
    </row>
    <row r="63" spans="1:15" x14ac:dyDescent="0.3">
      <c r="A63" s="1">
        <v>2</v>
      </c>
      <c r="B63" s="86" t="s">
        <v>114</v>
      </c>
      <c r="C63" s="86"/>
      <c r="D63" s="86"/>
      <c r="E63" s="8">
        <v>2</v>
      </c>
      <c r="F63" s="86" t="s">
        <v>121</v>
      </c>
      <c r="G63" s="86"/>
      <c r="H63" s="86"/>
    </row>
    <row r="64" spans="1:15" x14ac:dyDescent="0.3">
      <c r="A64" s="1">
        <v>3</v>
      </c>
      <c r="B64" s="86" t="s">
        <v>120</v>
      </c>
      <c r="C64" s="86"/>
      <c r="D64" s="86"/>
      <c r="E64" s="8">
        <v>3</v>
      </c>
      <c r="F64" s="86" t="s">
        <v>132</v>
      </c>
      <c r="G64" s="86"/>
      <c r="H64" s="86"/>
    </row>
    <row r="65" spans="1:15" ht="21" x14ac:dyDescent="0.35">
      <c r="A65" s="12" t="s">
        <v>49</v>
      </c>
      <c r="B65" s="68" t="s">
        <v>51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x14ac:dyDescent="0.3">
      <c r="A66" s="10" t="s">
        <v>3</v>
      </c>
      <c r="B66" s="10" t="s">
        <v>4</v>
      </c>
      <c r="C66" s="24" t="s">
        <v>5</v>
      </c>
      <c r="D66" s="10" t="s">
        <v>6</v>
      </c>
      <c r="E66" s="77" t="s">
        <v>7</v>
      </c>
      <c r="F66" s="78"/>
      <c r="G66" s="78"/>
      <c r="H66" s="79"/>
      <c r="I66" s="77" t="s">
        <v>8</v>
      </c>
      <c r="J66" s="78"/>
      <c r="K66" s="78"/>
      <c r="L66" s="79"/>
      <c r="M66" s="77" t="s">
        <v>9</v>
      </c>
      <c r="N66" s="79"/>
      <c r="O66" s="10" t="s">
        <v>22</v>
      </c>
    </row>
    <row r="67" spans="1:15" x14ac:dyDescent="0.3">
      <c r="A67" s="5">
        <v>1</v>
      </c>
      <c r="B67" s="5" t="s">
        <v>10</v>
      </c>
      <c r="C67" s="23" t="s">
        <v>148</v>
      </c>
      <c r="D67" s="6">
        <v>0.54166666666666663</v>
      </c>
      <c r="E67" s="99" t="str">
        <f>B62</f>
        <v>GENERAL KEMAL OO</v>
      </c>
      <c r="F67" s="100"/>
      <c r="G67" s="100"/>
      <c r="H67" s="101"/>
      <c r="I67" s="99" t="str">
        <f>B63</f>
        <v>GÖN.Ö.IŞIL İPEK OO</v>
      </c>
      <c r="J67" s="100"/>
      <c r="K67" s="100"/>
      <c r="L67" s="101"/>
      <c r="M67" s="50">
        <v>3</v>
      </c>
      <c r="N67" s="50">
        <v>0</v>
      </c>
      <c r="O67" s="26" t="s">
        <v>145</v>
      </c>
    </row>
    <row r="68" spans="1:15" x14ac:dyDescent="0.3">
      <c r="A68" s="5">
        <v>2</v>
      </c>
      <c r="B68" s="5" t="s">
        <v>11</v>
      </c>
      <c r="C68" s="23" t="s">
        <v>148</v>
      </c>
      <c r="D68" s="6">
        <v>0.60416666666666663</v>
      </c>
      <c r="E68" s="102" t="s">
        <v>118</v>
      </c>
      <c r="F68" s="103"/>
      <c r="G68" s="103"/>
      <c r="H68" s="104"/>
      <c r="I68" s="99" t="str">
        <f>F63</f>
        <v>Ö.BAL.SINAV OO</v>
      </c>
      <c r="J68" s="100"/>
      <c r="K68" s="100"/>
      <c r="L68" s="101"/>
      <c r="M68" s="50">
        <v>3</v>
      </c>
      <c r="N68" s="50">
        <v>0</v>
      </c>
      <c r="O68" s="26" t="s">
        <v>145</v>
      </c>
    </row>
    <row r="69" spans="1:15" x14ac:dyDescent="0.3">
      <c r="A69" s="5">
        <v>3</v>
      </c>
      <c r="B69" s="5" t="s">
        <v>23</v>
      </c>
      <c r="C69" s="23" t="s">
        <v>180</v>
      </c>
      <c r="D69" s="6">
        <v>0.54166666666666663</v>
      </c>
      <c r="E69" s="96" t="s">
        <v>120</v>
      </c>
      <c r="F69" s="97"/>
      <c r="G69" s="97"/>
      <c r="H69" s="98"/>
      <c r="I69" s="96" t="str">
        <f>B62</f>
        <v>GENERAL KEMAL OO</v>
      </c>
      <c r="J69" s="97"/>
      <c r="K69" s="97"/>
      <c r="L69" s="98"/>
      <c r="M69" s="50">
        <v>0</v>
      </c>
      <c r="N69" s="50">
        <v>3</v>
      </c>
      <c r="O69" s="26" t="s">
        <v>145</v>
      </c>
    </row>
    <row r="70" spans="1:15" x14ac:dyDescent="0.3">
      <c r="A70" s="5">
        <v>4</v>
      </c>
      <c r="B70" s="5" t="s">
        <v>24</v>
      </c>
      <c r="C70" s="23" t="s">
        <v>180</v>
      </c>
      <c r="D70" s="6">
        <v>0.60416666666666663</v>
      </c>
      <c r="E70" s="96" t="str">
        <f>F64</f>
        <v>Ö.BAL.BİLNET OO</v>
      </c>
      <c r="F70" s="97"/>
      <c r="G70" s="97"/>
      <c r="H70" s="98"/>
      <c r="I70" s="96" t="str">
        <f>F62</f>
        <v>M.Ş.EĞİNLİOĞLU OO</v>
      </c>
      <c r="J70" s="97"/>
      <c r="K70" s="97"/>
      <c r="L70" s="98"/>
      <c r="M70" s="50">
        <v>0</v>
      </c>
      <c r="N70" s="50">
        <v>3</v>
      </c>
      <c r="O70" s="26" t="s">
        <v>145</v>
      </c>
    </row>
    <row r="71" spans="1:15" x14ac:dyDescent="0.3">
      <c r="A71" s="5">
        <v>5</v>
      </c>
      <c r="B71" s="5" t="s">
        <v>13</v>
      </c>
      <c r="C71" s="23" t="s">
        <v>149</v>
      </c>
      <c r="D71" s="34">
        <v>0.47916666666666669</v>
      </c>
      <c r="E71" s="90" t="str">
        <f>B63</f>
        <v>GÖN.Ö.IŞIL İPEK OO</v>
      </c>
      <c r="F71" s="91"/>
      <c r="G71" s="91"/>
      <c r="H71" s="92"/>
      <c r="I71" s="90" t="str">
        <f>B64</f>
        <v>ZAĞNOSPAŞA OO</v>
      </c>
      <c r="J71" s="91"/>
      <c r="K71" s="91"/>
      <c r="L71" s="92"/>
      <c r="M71" s="50">
        <v>1</v>
      </c>
      <c r="N71" s="50">
        <v>3</v>
      </c>
      <c r="O71" s="54" t="s">
        <v>197</v>
      </c>
    </row>
    <row r="72" spans="1:15" x14ac:dyDescent="0.3">
      <c r="A72" s="5">
        <v>6</v>
      </c>
      <c r="B72" s="5" t="s">
        <v>14</v>
      </c>
      <c r="C72" s="23" t="s">
        <v>149</v>
      </c>
      <c r="D72" s="34">
        <v>0.54166666666666663</v>
      </c>
      <c r="E72" s="90" t="str">
        <f>F63</f>
        <v>Ö.BAL.SINAV OO</v>
      </c>
      <c r="F72" s="91"/>
      <c r="G72" s="91"/>
      <c r="H72" s="92"/>
      <c r="I72" s="90" t="str">
        <f>F64</f>
        <v>Ö.BAL.BİLNET OO</v>
      </c>
      <c r="J72" s="91"/>
      <c r="K72" s="91"/>
      <c r="L72" s="92"/>
      <c r="M72" s="50">
        <v>0</v>
      </c>
      <c r="N72" s="50">
        <v>3</v>
      </c>
      <c r="O72" s="54" t="s">
        <v>197</v>
      </c>
    </row>
    <row r="74" spans="1:15" x14ac:dyDescent="0.3">
      <c r="A74" s="11" t="s">
        <v>3</v>
      </c>
      <c r="B74" s="11" t="s">
        <v>4</v>
      </c>
      <c r="C74" s="25" t="s">
        <v>5</v>
      </c>
      <c r="D74" s="11" t="s">
        <v>6</v>
      </c>
      <c r="E74" s="93" t="s">
        <v>7</v>
      </c>
      <c r="F74" s="94"/>
      <c r="G74" s="94"/>
      <c r="H74" s="95"/>
      <c r="I74" s="93" t="s">
        <v>8</v>
      </c>
      <c r="J74" s="94"/>
      <c r="K74" s="94"/>
      <c r="L74" s="95"/>
      <c r="M74" s="93" t="s">
        <v>9</v>
      </c>
      <c r="N74" s="95"/>
      <c r="O74" s="11" t="s">
        <v>22</v>
      </c>
    </row>
    <row r="75" spans="1:15" x14ac:dyDescent="0.3">
      <c r="A75" s="5">
        <v>1</v>
      </c>
      <c r="B75" s="5" t="s">
        <v>47</v>
      </c>
      <c r="C75" s="23" t="s">
        <v>150</v>
      </c>
      <c r="D75" s="6">
        <v>0.45833333333333331</v>
      </c>
      <c r="E75" s="74" t="s">
        <v>129</v>
      </c>
      <c r="F75" s="75"/>
      <c r="G75" s="75"/>
      <c r="H75" s="76"/>
      <c r="I75" s="74" t="s">
        <v>132</v>
      </c>
      <c r="J75" s="75"/>
      <c r="K75" s="75"/>
      <c r="L75" s="76"/>
      <c r="M75" s="50">
        <v>3</v>
      </c>
      <c r="N75" s="50">
        <v>1</v>
      </c>
      <c r="O75" s="26" t="s">
        <v>144</v>
      </c>
    </row>
    <row r="76" spans="1:15" x14ac:dyDescent="0.3">
      <c r="A76" s="5">
        <v>2</v>
      </c>
      <c r="B76" s="5" t="s">
        <v>48</v>
      </c>
      <c r="C76" s="23" t="s">
        <v>150</v>
      </c>
      <c r="D76" s="6">
        <v>0.52083333333333337</v>
      </c>
      <c r="E76" s="74" t="s">
        <v>120</v>
      </c>
      <c r="F76" s="75"/>
      <c r="G76" s="75"/>
      <c r="H76" s="76"/>
      <c r="I76" s="74" t="s">
        <v>118</v>
      </c>
      <c r="J76" s="75"/>
      <c r="K76" s="75"/>
      <c r="L76" s="76"/>
      <c r="M76" s="50">
        <v>2</v>
      </c>
      <c r="N76" s="50">
        <v>3</v>
      </c>
      <c r="O76" s="26" t="s">
        <v>144</v>
      </c>
    </row>
    <row r="77" spans="1:15" x14ac:dyDescent="0.3">
      <c r="A77" s="5">
        <v>3</v>
      </c>
      <c r="B77" s="5"/>
      <c r="C77" s="23" t="s">
        <v>182</v>
      </c>
      <c r="D77" s="6">
        <v>0.58333333333333337</v>
      </c>
      <c r="E77" s="74" t="s">
        <v>198</v>
      </c>
      <c r="F77" s="75"/>
      <c r="G77" s="75"/>
      <c r="H77" s="75"/>
      <c r="I77" s="75"/>
      <c r="J77" s="75"/>
      <c r="K77" s="75"/>
      <c r="L77" s="76"/>
      <c r="M77" s="50">
        <v>3</v>
      </c>
      <c r="N77" s="50">
        <v>2</v>
      </c>
      <c r="O77" s="26" t="s">
        <v>144</v>
      </c>
    </row>
    <row r="78" spans="1:15" x14ac:dyDescent="0.3">
      <c r="A78" s="5">
        <v>4</v>
      </c>
      <c r="B78" s="5"/>
      <c r="C78" s="23" t="s">
        <v>182</v>
      </c>
      <c r="D78" s="6">
        <v>0.64583333333333337</v>
      </c>
      <c r="E78" s="74" t="s">
        <v>199</v>
      </c>
      <c r="F78" s="75"/>
      <c r="G78" s="75"/>
      <c r="H78" s="75"/>
      <c r="I78" s="75"/>
      <c r="J78" s="75"/>
      <c r="K78" s="75"/>
      <c r="L78" s="76"/>
      <c r="M78" s="50">
        <v>3</v>
      </c>
      <c r="N78" s="50">
        <v>2</v>
      </c>
      <c r="O78" s="33" t="s">
        <v>144</v>
      </c>
    </row>
    <row r="81" spans="1:4" x14ac:dyDescent="0.3">
      <c r="A81" s="121"/>
      <c r="B81" s="121" t="s">
        <v>200</v>
      </c>
      <c r="C81" s="122"/>
      <c r="D81" s="123"/>
    </row>
    <row r="82" spans="1:4" x14ac:dyDescent="0.3">
      <c r="A82" s="124">
        <v>1</v>
      </c>
      <c r="B82" s="80" t="s">
        <v>129</v>
      </c>
      <c r="C82" s="81"/>
      <c r="D82" s="82"/>
    </row>
    <row r="83" spans="1:4" x14ac:dyDescent="0.3">
      <c r="A83" s="124">
        <v>2</v>
      </c>
      <c r="B83" s="80" t="s">
        <v>118</v>
      </c>
      <c r="C83" s="81"/>
      <c r="D83" s="82"/>
    </row>
    <row r="84" spans="1:4" x14ac:dyDescent="0.3">
      <c r="A84" s="124">
        <v>3</v>
      </c>
      <c r="B84" s="80" t="s">
        <v>132</v>
      </c>
      <c r="C84" s="81"/>
      <c r="D84" s="82"/>
    </row>
    <row r="85" spans="1:4" x14ac:dyDescent="0.3">
      <c r="A85" s="124">
        <v>4</v>
      </c>
      <c r="B85" s="80" t="s">
        <v>120</v>
      </c>
      <c r="C85" s="81"/>
      <c r="D85" s="82"/>
    </row>
  </sheetData>
  <mergeCells count="150">
    <mergeCell ref="B82:D82"/>
    <mergeCell ref="B83:D83"/>
    <mergeCell ref="B84:D84"/>
    <mergeCell ref="B85:D85"/>
    <mergeCell ref="E77:L77"/>
    <mergeCell ref="E78:L78"/>
    <mergeCell ref="B65:O65"/>
    <mergeCell ref="E75:H75"/>
    <mergeCell ref="I75:L75"/>
    <mergeCell ref="E76:H76"/>
    <mergeCell ref="I76:L76"/>
    <mergeCell ref="E72:H72"/>
    <mergeCell ref="I72:L72"/>
    <mergeCell ref="E74:H74"/>
    <mergeCell ref="I74:L74"/>
    <mergeCell ref="M74:N74"/>
    <mergeCell ref="E69:H69"/>
    <mergeCell ref="I69:L69"/>
    <mergeCell ref="E70:H70"/>
    <mergeCell ref="I70:L70"/>
    <mergeCell ref="E71:H71"/>
    <mergeCell ref="I71:L71"/>
    <mergeCell ref="I66:L66"/>
    <mergeCell ref="M66:N66"/>
    <mergeCell ref="E67:H67"/>
    <mergeCell ref="I67:L67"/>
    <mergeCell ref="E68:H68"/>
    <mergeCell ref="I68:L68"/>
    <mergeCell ref="B64:D64"/>
    <mergeCell ref="F64:H64"/>
    <mergeCell ref="E66:H66"/>
    <mergeCell ref="B61:D61"/>
    <mergeCell ref="F61:H61"/>
    <mergeCell ref="B62:D62"/>
    <mergeCell ref="F62:H62"/>
    <mergeCell ref="B63:D63"/>
    <mergeCell ref="F63:H63"/>
    <mergeCell ref="E57:H57"/>
    <mergeCell ref="I57:L57"/>
    <mergeCell ref="E58:H58"/>
    <mergeCell ref="I58:L58"/>
    <mergeCell ref="E59:H59"/>
    <mergeCell ref="I59:L59"/>
    <mergeCell ref="E54:H54"/>
    <mergeCell ref="I54:L54"/>
    <mergeCell ref="E55:H55"/>
    <mergeCell ref="I55:L55"/>
    <mergeCell ref="E56:H56"/>
    <mergeCell ref="I56:L56"/>
    <mergeCell ref="E35:H35"/>
    <mergeCell ref="E37:H37"/>
    <mergeCell ref="E39:H39"/>
    <mergeCell ref="E38:H38"/>
    <mergeCell ref="E51:H51"/>
    <mergeCell ref="I51:L51"/>
    <mergeCell ref="E53:H53"/>
    <mergeCell ref="I53:L53"/>
    <mergeCell ref="M53:N53"/>
    <mergeCell ref="E48:H48"/>
    <mergeCell ref="I48:L48"/>
    <mergeCell ref="E49:H49"/>
    <mergeCell ref="I49:L49"/>
    <mergeCell ref="E50:H50"/>
    <mergeCell ref="I50:L50"/>
    <mergeCell ref="M46:N46"/>
    <mergeCell ref="E47:H47"/>
    <mergeCell ref="I47:L47"/>
    <mergeCell ref="E45:H45"/>
    <mergeCell ref="I36:L36"/>
    <mergeCell ref="I40:L40"/>
    <mergeCell ref="I41:L41"/>
    <mergeCell ref="I42:L42"/>
    <mergeCell ref="I43:L43"/>
    <mergeCell ref="I37:L37"/>
    <mergeCell ref="I39:L39"/>
    <mergeCell ref="I38:L38"/>
    <mergeCell ref="I45:L45"/>
    <mergeCell ref="E43:H43"/>
    <mergeCell ref="A2:O4"/>
    <mergeCell ref="B8:D8"/>
    <mergeCell ref="F8:H8"/>
    <mergeCell ref="J8:L8"/>
    <mergeCell ref="B9:D9"/>
    <mergeCell ref="F9:H9"/>
    <mergeCell ref="J9:L9"/>
    <mergeCell ref="B6:D6"/>
    <mergeCell ref="F6:H6"/>
    <mergeCell ref="J6:L6"/>
    <mergeCell ref="B7:D7"/>
    <mergeCell ref="F7:H7"/>
    <mergeCell ref="J7:L7"/>
    <mergeCell ref="B10:D10"/>
    <mergeCell ref="F10:H10"/>
    <mergeCell ref="J10:L10"/>
    <mergeCell ref="E18:H18"/>
    <mergeCell ref="I18:L18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O17"/>
    <mergeCell ref="E22:H22"/>
    <mergeCell ref="I22:L22"/>
    <mergeCell ref="E23:H23"/>
    <mergeCell ref="I23:L23"/>
    <mergeCell ref="M18:N18"/>
    <mergeCell ref="E24:H24"/>
    <mergeCell ref="I24:L24"/>
    <mergeCell ref="E27:H27"/>
    <mergeCell ref="I27:L27"/>
    <mergeCell ref="E25:H25"/>
    <mergeCell ref="I25:L25"/>
    <mergeCell ref="E19:H19"/>
    <mergeCell ref="I19:L19"/>
    <mergeCell ref="E21:H21"/>
    <mergeCell ref="I21:L21"/>
    <mergeCell ref="E20:H20"/>
    <mergeCell ref="I20:L20"/>
    <mergeCell ref="E26:H26"/>
    <mergeCell ref="I26:L26"/>
    <mergeCell ref="C52:D52"/>
    <mergeCell ref="E44:H44"/>
    <mergeCell ref="I44:L44"/>
    <mergeCell ref="E28:H28"/>
    <mergeCell ref="I28:L28"/>
    <mergeCell ref="E29:H29"/>
    <mergeCell ref="I29:L29"/>
    <mergeCell ref="E33:H33"/>
    <mergeCell ref="I30:L30"/>
    <mergeCell ref="I34:L34"/>
    <mergeCell ref="I31:L31"/>
    <mergeCell ref="I32:L32"/>
    <mergeCell ref="E36:H36"/>
    <mergeCell ref="E40:H40"/>
    <mergeCell ref="E41:H41"/>
    <mergeCell ref="E42:H42"/>
    <mergeCell ref="I33:L33"/>
    <mergeCell ref="E30:H30"/>
    <mergeCell ref="E34:H34"/>
    <mergeCell ref="E31:H31"/>
    <mergeCell ref="E32:H32"/>
    <mergeCell ref="E46:H46"/>
    <mergeCell ref="I46:L46"/>
    <mergeCell ref="I35:L35"/>
  </mergeCells>
  <pageMargins left="0.7" right="0.7" top="0.75" bottom="0.75" header="0.3" footer="0.3"/>
  <pageSetup paperSize="9" scale="4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topLeftCell="A19" zoomScale="70" zoomScaleNormal="70" workbookViewId="0">
      <selection activeCell="E46" sqref="E46:H46"/>
    </sheetView>
  </sheetViews>
  <sheetFormatPr defaultColWidth="8.85546875" defaultRowHeight="18.75" x14ac:dyDescent="0.3"/>
  <cols>
    <col min="1" max="2" width="10.7109375" style="1" customWidth="1"/>
    <col min="3" max="3" width="17.7109375" style="20" bestFit="1" customWidth="1"/>
    <col min="4" max="7" width="10.7109375" style="1" customWidth="1"/>
    <col min="8" max="8" width="12.85546875" style="1" customWidth="1"/>
    <col min="9" max="11" width="10.7109375" style="1" customWidth="1"/>
    <col min="12" max="12" width="15.28515625" style="1" customWidth="1"/>
    <col min="13" max="14" width="10.7109375" style="1" customWidth="1"/>
    <col min="15" max="15" width="29.28515625" style="1" bestFit="1" customWidth="1"/>
    <col min="16" max="16" width="8.85546875" style="1"/>
    <col min="17" max="17" width="10.7109375" style="1" bestFit="1" customWidth="1"/>
    <col min="18" max="18" width="26.28515625" style="1" bestFit="1" customWidth="1"/>
    <col min="19" max="16384" width="8.85546875" style="1"/>
  </cols>
  <sheetData>
    <row r="2" spans="1:16" ht="14.45" customHeight="1" x14ac:dyDescent="0.3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ht="14.4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6" ht="19.5" thickBot="1" x14ac:dyDescent="0.35">
      <c r="D5" s="2"/>
      <c r="E5" s="2"/>
      <c r="F5" s="1" t="s">
        <v>80</v>
      </c>
    </row>
    <row r="6" spans="1:16" ht="19.5" thickBot="1" x14ac:dyDescent="0.35">
      <c r="B6" s="69" t="s">
        <v>60</v>
      </c>
      <c r="C6" s="70"/>
      <c r="D6" s="71"/>
      <c r="E6" s="2"/>
      <c r="F6" s="69" t="s">
        <v>57</v>
      </c>
      <c r="G6" s="70"/>
      <c r="H6" s="71"/>
      <c r="J6" s="69" t="s">
        <v>58</v>
      </c>
      <c r="K6" s="70"/>
      <c r="L6" s="71"/>
      <c r="M6" s="7"/>
      <c r="N6" s="69" t="s">
        <v>59</v>
      </c>
      <c r="O6" s="71"/>
    </row>
    <row r="7" spans="1:16" x14ac:dyDescent="0.3">
      <c r="A7" s="1">
        <v>1</v>
      </c>
      <c r="B7" s="72" t="s">
        <v>70</v>
      </c>
      <c r="C7" s="72"/>
      <c r="D7" s="72"/>
      <c r="E7" s="8">
        <v>1</v>
      </c>
      <c r="F7" s="72" t="s">
        <v>78</v>
      </c>
      <c r="G7" s="72"/>
      <c r="H7" s="72"/>
      <c r="I7" s="8">
        <v>1</v>
      </c>
      <c r="J7" s="72" t="s">
        <v>74</v>
      </c>
      <c r="K7" s="72"/>
      <c r="L7" s="72"/>
      <c r="M7" s="1">
        <v>1</v>
      </c>
      <c r="N7" s="105" t="s">
        <v>193</v>
      </c>
      <c r="O7" s="105"/>
    </row>
    <row r="8" spans="1:16" x14ac:dyDescent="0.3">
      <c r="A8" s="1">
        <v>2</v>
      </c>
      <c r="B8" s="72" t="s">
        <v>68</v>
      </c>
      <c r="C8" s="72"/>
      <c r="D8" s="72"/>
      <c r="E8" s="8">
        <v>2</v>
      </c>
      <c r="F8" s="72" t="s">
        <v>79</v>
      </c>
      <c r="G8" s="72"/>
      <c r="H8" s="72"/>
      <c r="I8" s="8">
        <v>2</v>
      </c>
      <c r="J8" s="72" t="s">
        <v>72</v>
      </c>
      <c r="K8" s="72"/>
      <c r="L8" s="72"/>
      <c r="M8" s="1">
        <v>2</v>
      </c>
      <c r="N8" s="105" t="s">
        <v>155</v>
      </c>
      <c r="O8" s="105"/>
    </row>
    <row r="9" spans="1:16" x14ac:dyDescent="0.3">
      <c r="A9" s="1">
        <v>3</v>
      </c>
      <c r="B9" s="72" t="s">
        <v>67</v>
      </c>
      <c r="C9" s="72"/>
      <c r="D9" s="72"/>
      <c r="E9" s="8">
        <v>3</v>
      </c>
      <c r="F9" s="72" t="s">
        <v>73</v>
      </c>
      <c r="G9" s="72"/>
      <c r="H9" s="72"/>
      <c r="I9" s="8">
        <v>3</v>
      </c>
      <c r="J9" s="72" t="s">
        <v>76</v>
      </c>
      <c r="K9" s="72"/>
      <c r="L9" s="72"/>
      <c r="M9" s="1">
        <v>3</v>
      </c>
      <c r="N9" s="105" t="s">
        <v>156</v>
      </c>
      <c r="O9" s="105"/>
    </row>
    <row r="10" spans="1:16" x14ac:dyDescent="0.3">
      <c r="A10" s="1">
        <v>4</v>
      </c>
      <c r="B10" s="72" t="s">
        <v>69</v>
      </c>
      <c r="C10" s="72"/>
      <c r="D10" s="72"/>
      <c r="E10" s="9">
        <v>4</v>
      </c>
      <c r="F10" s="106" t="s">
        <v>77</v>
      </c>
      <c r="G10" s="106"/>
      <c r="H10" s="106"/>
      <c r="I10" s="9">
        <v>4</v>
      </c>
      <c r="J10" s="105" t="s">
        <v>183</v>
      </c>
      <c r="K10" s="105"/>
      <c r="L10" s="105"/>
      <c r="M10" s="1">
        <v>4</v>
      </c>
      <c r="N10" s="72" t="s">
        <v>75</v>
      </c>
      <c r="O10" s="72"/>
    </row>
    <row r="11" spans="1:16" x14ac:dyDescent="0.3">
      <c r="B11" s="72"/>
      <c r="C11" s="72"/>
      <c r="D11" s="72"/>
      <c r="E11" s="8">
        <v>5</v>
      </c>
      <c r="F11" s="106" t="s">
        <v>71</v>
      </c>
      <c r="G11" s="106"/>
      <c r="H11" s="106"/>
      <c r="I11" s="8"/>
      <c r="J11" s="72"/>
      <c r="K11" s="72"/>
      <c r="L11" s="72"/>
      <c r="N11" s="72"/>
      <c r="O11" s="72"/>
    </row>
    <row r="12" spans="1:16" ht="21" x14ac:dyDescent="0.35">
      <c r="A12" s="12" t="s">
        <v>49</v>
      </c>
      <c r="B12" s="68" t="s">
        <v>50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6" ht="16.899999999999999" customHeight="1" x14ac:dyDescent="0.3">
      <c r="A13" s="4" t="s">
        <v>3</v>
      </c>
      <c r="B13" s="4" t="s">
        <v>4</v>
      </c>
      <c r="C13" s="22" t="s">
        <v>5</v>
      </c>
      <c r="D13" s="4" t="s">
        <v>6</v>
      </c>
      <c r="E13" s="65" t="s">
        <v>7</v>
      </c>
      <c r="F13" s="66"/>
      <c r="G13" s="66"/>
      <c r="H13" s="67"/>
      <c r="I13" s="65" t="s">
        <v>8</v>
      </c>
      <c r="J13" s="66"/>
      <c r="K13" s="66"/>
      <c r="L13" s="67"/>
      <c r="M13" s="65" t="s">
        <v>9</v>
      </c>
      <c r="N13" s="67"/>
      <c r="O13" s="4" t="s">
        <v>22</v>
      </c>
    </row>
    <row r="14" spans="1:16" ht="16.899999999999999" customHeight="1" x14ac:dyDescent="0.3">
      <c r="A14" s="14">
        <v>1</v>
      </c>
      <c r="B14" s="14" t="s">
        <v>92</v>
      </c>
      <c r="C14" s="23"/>
      <c r="D14" s="6"/>
      <c r="E14" s="74" t="str">
        <f>J7</f>
        <v>EDR.15 TEMMUZ ŞEHİTLER İHOO</v>
      </c>
      <c r="F14" s="75"/>
      <c r="G14" s="75"/>
      <c r="H14" s="76"/>
      <c r="I14" s="107" t="str">
        <f>J10</f>
        <v>EDR.Şh. HALİL KANTARCI çekildi</v>
      </c>
      <c r="J14" s="108"/>
      <c r="K14" s="108"/>
      <c r="L14" s="109"/>
      <c r="M14" s="39">
        <v>2</v>
      </c>
      <c r="N14" s="39">
        <v>0</v>
      </c>
      <c r="O14" s="14" t="s">
        <v>159</v>
      </c>
      <c r="P14" s="41" t="s">
        <v>184</v>
      </c>
    </row>
    <row r="15" spans="1:16" ht="16.899999999999999" customHeight="1" x14ac:dyDescent="0.3">
      <c r="A15" s="14">
        <v>2</v>
      </c>
      <c r="B15" s="14" t="s">
        <v>93</v>
      </c>
      <c r="C15" s="47" t="s">
        <v>151</v>
      </c>
      <c r="D15" s="45">
        <v>0.66666666666666663</v>
      </c>
      <c r="E15" s="99" t="str">
        <f>J8</f>
        <v>EDR.TÜMG.AYDOĞAN AYDIN OO</v>
      </c>
      <c r="F15" s="100"/>
      <c r="G15" s="100"/>
      <c r="H15" s="101"/>
      <c r="I15" s="99" t="str">
        <f>J9</f>
        <v>EDR.REMZİ MOLVALIOĞLU OO</v>
      </c>
      <c r="J15" s="100"/>
      <c r="K15" s="100"/>
      <c r="L15" s="101"/>
      <c r="M15" s="50">
        <v>0</v>
      </c>
      <c r="N15" s="50">
        <v>2</v>
      </c>
      <c r="O15" s="18" t="s">
        <v>159</v>
      </c>
    </row>
    <row r="16" spans="1:16" ht="16.899999999999999" customHeight="1" x14ac:dyDescent="0.3">
      <c r="A16" s="14">
        <v>3</v>
      </c>
      <c r="B16" s="14" t="s">
        <v>97</v>
      </c>
      <c r="C16" s="23" t="s">
        <v>143</v>
      </c>
      <c r="D16" s="34">
        <v>0.45833333333333331</v>
      </c>
      <c r="E16" s="74" t="str">
        <f>N7</f>
        <v>EDR.Ö.GÜMÜŞ OO ÇEKİLDİ</v>
      </c>
      <c r="F16" s="75"/>
      <c r="G16" s="75"/>
      <c r="H16" s="76"/>
      <c r="I16" s="74" t="str">
        <f>N10</f>
        <v>HAVRAN SEKİZ EYLÜL OO</v>
      </c>
      <c r="J16" s="75"/>
      <c r="K16" s="75"/>
      <c r="L16" s="76"/>
      <c r="M16" s="50">
        <v>0</v>
      </c>
      <c r="N16" s="50">
        <v>2</v>
      </c>
      <c r="O16" s="18" t="s">
        <v>159</v>
      </c>
    </row>
    <row r="17" spans="1:19" ht="16.899999999999999" customHeight="1" x14ac:dyDescent="0.3">
      <c r="A17" s="18">
        <v>4</v>
      </c>
      <c r="B17" s="15" t="s">
        <v>86</v>
      </c>
      <c r="C17" s="30" t="s">
        <v>143</v>
      </c>
      <c r="D17" s="35">
        <v>0.5</v>
      </c>
      <c r="E17" s="110" t="str">
        <f>F7</f>
        <v>EDR.MEVLANA OO</v>
      </c>
      <c r="F17" s="110"/>
      <c r="G17" s="110"/>
      <c r="H17" s="110"/>
      <c r="I17" s="110" t="str">
        <f>F10</f>
        <v>EDR.Ö. SINAV OO</v>
      </c>
      <c r="J17" s="110"/>
      <c r="K17" s="110"/>
      <c r="L17" s="110"/>
      <c r="M17" s="51">
        <v>2</v>
      </c>
      <c r="N17" s="51">
        <v>0</v>
      </c>
      <c r="O17" s="18" t="s">
        <v>159</v>
      </c>
      <c r="R17" s="2"/>
      <c r="S17" s="2"/>
    </row>
    <row r="18" spans="1:19" ht="16.899999999999999" customHeight="1" x14ac:dyDescent="0.3">
      <c r="A18" s="18">
        <v>5</v>
      </c>
      <c r="B18" s="15" t="s">
        <v>87</v>
      </c>
      <c r="C18" s="30" t="s">
        <v>143</v>
      </c>
      <c r="D18" s="35">
        <v>0.54166666666666663</v>
      </c>
      <c r="E18" s="110" t="str">
        <f>F8</f>
        <v>EDR.ALÇEV OO</v>
      </c>
      <c r="F18" s="110"/>
      <c r="G18" s="110"/>
      <c r="H18" s="110"/>
      <c r="I18" s="110" t="str">
        <f>F9</f>
        <v>AYV.Ö.BAHÇEHİR OO</v>
      </c>
      <c r="J18" s="110"/>
      <c r="K18" s="110"/>
      <c r="L18" s="110"/>
      <c r="M18" s="51">
        <v>2</v>
      </c>
      <c r="N18" s="51">
        <v>0</v>
      </c>
      <c r="O18" s="18" t="s">
        <v>159</v>
      </c>
      <c r="R18" s="2"/>
      <c r="S18" s="2"/>
    </row>
    <row r="19" spans="1:19" ht="16.899999999999999" customHeight="1" x14ac:dyDescent="0.3">
      <c r="A19" s="18">
        <v>6</v>
      </c>
      <c r="B19" s="14" t="s">
        <v>81</v>
      </c>
      <c r="C19" s="23" t="s">
        <v>151</v>
      </c>
      <c r="D19" s="6">
        <v>0.41666666666666669</v>
      </c>
      <c r="E19" s="74" t="str">
        <f>B7</f>
        <v>BURH.Ö.UĞUR OO</v>
      </c>
      <c r="F19" s="75"/>
      <c r="G19" s="75"/>
      <c r="H19" s="76"/>
      <c r="I19" s="74" t="str">
        <f>B10</f>
        <v>BURH.NADİR TOLUN OO</v>
      </c>
      <c r="J19" s="75"/>
      <c r="K19" s="75"/>
      <c r="L19" s="76"/>
      <c r="M19" s="50">
        <v>1</v>
      </c>
      <c r="N19" s="50">
        <v>2</v>
      </c>
      <c r="O19" s="14" t="s">
        <v>158</v>
      </c>
    </row>
    <row r="20" spans="1:19" ht="16.899999999999999" customHeight="1" x14ac:dyDescent="0.3">
      <c r="A20" s="18">
        <v>7</v>
      </c>
      <c r="B20" s="14" t="s">
        <v>82</v>
      </c>
      <c r="C20" s="23" t="s">
        <v>151</v>
      </c>
      <c r="D20" s="6">
        <v>0.45833333333333331</v>
      </c>
      <c r="E20" s="74" t="str">
        <f>B8</f>
        <v>BURH.ŞST.ERDEM MUT OO</v>
      </c>
      <c r="F20" s="75"/>
      <c r="G20" s="75"/>
      <c r="H20" s="76"/>
      <c r="I20" s="74" t="str">
        <f>B9</f>
        <v>BURH.ŞHT.AHMET ÇELİK.OO</v>
      </c>
      <c r="J20" s="75"/>
      <c r="K20" s="75"/>
      <c r="L20" s="76"/>
      <c r="M20" s="50">
        <v>0</v>
      </c>
      <c r="N20" s="50">
        <v>2</v>
      </c>
      <c r="O20" s="18" t="s">
        <v>158</v>
      </c>
    </row>
    <row r="21" spans="1:19" ht="16.899999999999999" customHeight="1" x14ac:dyDescent="0.3">
      <c r="A21" s="18">
        <v>8</v>
      </c>
      <c r="B21" s="14" t="s">
        <v>103</v>
      </c>
      <c r="C21" s="23" t="s">
        <v>153</v>
      </c>
      <c r="D21" s="6">
        <v>0.41666666666666669</v>
      </c>
      <c r="E21" s="74" t="str">
        <f>J7</f>
        <v>EDR.15 TEMMUZ ŞEHİTLER İHOO</v>
      </c>
      <c r="F21" s="75"/>
      <c r="G21" s="75"/>
      <c r="H21" s="76"/>
      <c r="I21" s="74" t="str">
        <f>J9</f>
        <v>EDR.REMZİ MOLVALIOĞLU OO</v>
      </c>
      <c r="J21" s="75"/>
      <c r="K21" s="75"/>
      <c r="L21" s="76"/>
      <c r="M21" s="50">
        <v>0</v>
      </c>
      <c r="N21" s="50">
        <v>2</v>
      </c>
      <c r="O21" s="18" t="s">
        <v>159</v>
      </c>
    </row>
    <row r="22" spans="1:19" ht="16.899999999999999" customHeight="1" x14ac:dyDescent="0.3">
      <c r="A22" s="18">
        <v>9</v>
      </c>
      <c r="B22" s="14" t="s">
        <v>94</v>
      </c>
      <c r="C22" s="23"/>
      <c r="D22" s="6"/>
      <c r="E22" s="107" t="str">
        <f>J10</f>
        <v>EDR.Şh. HALİL KANTARCI çekildi</v>
      </c>
      <c r="F22" s="108"/>
      <c r="G22" s="108"/>
      <c r="H22" s="109"/>
      <c r="I22" s="74" t="str">
        <f>J8</f>
        <v>EDR.TÜMG.AYDOĞAN AYDIN OO</v>
      </c>
      <c r="J22" s="75"/>
      <c r="K22" s="75"/>
      <c r="L22" s="76"/>
      <c r="M22" s="50">
        <v>0</v>
      </c>
      <c r="N22" s="50">
        <v>2</v>
      </c>
      <c r="O22" s="18" t="s">
        <v>159</v>
      </c>
      <c r="P22" s="41" t="s">
        <v>184</v>
      </c>
    </row>
    <row r="23" spans="1:19" ht="16.899999999999999" customHeight="1" x14ac:dyDescent="0.3">
      <c r="A23" s="18">
        <v>10</v>
      </c>
      <c r="B23" s="15" t="s">
        <v>105</v>
      </c>
      <c r="C23" s="30" t="s">
        <v>153</v>
      </c>
      <c r="D23" s="35">
        <v>0.45833333333333331</v>
      </c>
      <c r="E23" s="110" t="str">
        <f>F11</f>
        <v>EDR 75.YIL OO</v>
      </c>
      <c r="F23" s="110"/>
      <c r="G23" s="110"/>
      <c r="H23" s="110"/>
      <c r="I23" s="110" t="str">
        <f>F9</f>
        <v>AYV.Ö.BAHÇEHİR OO</v>
      </c>
      <c r="J23" s="110"/>
      <c r="K23" s="110"/>
      <c r="L23" s="110"/>
      <c r="M23" s="51">
        <v>1</v>
      </c>
      <c r="N23" s="51">
        <v>2</v>
      </c>
      <c r="O23" s="18" t="s">
        <v>159</v>
      </c>
    </row>
    <row r="24" spans="1:19" ht="16.899999999999999" customHeight="1" x14ac:dyDescent="0.3">
      <c r="A24" s="18">
        <v>11</v>
      </c>
      <c r="B24" s="15" t="s">
        <v>90</v>
      </c>
      <c r="C24" s="30" t="s">
        <v>153</v>
      </c>
      <c r="D24" s="35">
        <v>0.5</v>
      </c>
      <c r="E24" s="110" t="str">
        <f>F7</f>
        <v>EDR.MEVLANA OO</v>
      </c>
      <c r="F24" s="110"/>
      <c r="G24" s="110"/>
      <c r="H24" s="110"/>
      <c r="I24" s="110" t="str">
        <f>F8</f>
        <v>EDR.ALÇEV OO</v>
      </c>
      <c r="J24" s="110"/>
      <c r="K24" s="110"/>
      <c r="L24" s="110"/>
      <c r="M24" s="51">
        <v>2</v>
      </c>
      <c r="N24" s="51">
        <v>1</v>
      </c>
      <c r="O24" s="18" t="s">
        <v>159</v>
      </c>
    </row>
    <row r="25" spans="1:19" ht="16.899999999999999" customHeight="1" x14ac:dyDescent="0.3">
      <c r="A25" s="18">
        <v>12</v>
      </c>
      <c r="B25" s="14" t="s">
        <v>102</v>
      </c>
      <c r="C25" s="23" t="s">
        <v>140</v>
      </c>
      <c r="D25" s="6">
        <v>0.41666666666666669</v>
      </c>
      <c r="E25" s="74" t="str">
        <f>B7</f>
        <v>BURH.Ö.UĞUR OO</v>
      </c>
      <c r="F25" s="75"/>
      <c r="G25" s="75"/>
      <c r="H25" s="76"/>
      <c r="I25" s="74" t="str">
        <f>B9</f>
        <v>BURH.ŞHT.AHMET ÇELİK.OO</v>
      </c>
      <c r="J25" s="75"/>
      <c r="K25" s="75"/>
      <c r="L25" s="76"/>
      <c r="M25" s="50">
        <v>0</v>
      </c>
      <c r="N25" s="50">
        <v>2</v>
      </c>
      <c r="O25" s="18" t="s">
        <v>158</v>
      </c>
    </row>
    <row r="26" spans="1:19" ht="16.899999999999999" customHeight="1" x14ac:dyDescent="0.3">
      <c r="A26" s="18">
        <v>13</v>
      </c>
      <c r="B26" s="14" t="s">
        <v>83</v>
      </c>
      <c r="C26" s="23" t="s">
        <v>140</v>
      </c>
      <c r="D26" s="6">
        <v>0.45833333333333331</v>
      </c>
      <c r="E26" s="74" t="str">
        <f>B10</f>
        <v>BURH.NADİR TOLUN OO</v>
      </c>
      <c r="F26" s="75"/>
      <c r="G26" s="75"/>
      <c r="H26" s="76"/>
      <c r="I26" s="74" t="str">
        <f>B8</f>
        <v>BURH.ŞST.ERDEM MUT OO</v>
      </c>
      <c r="J26" s="75"/>
      <c r="K26" s="75"/>
      <c r="L26" s="76"/>
      <c r="M26" s="50">
        <v>2</v>
      </c>
      <c r="N26" s="50">
        <v>1</v>
      </c>
      <c r="O26" s="18" t="s">
        <v>158</v>
      </c>
    </row>
    <row r="27" spans="1:19" ht="16.899999999999999" customHeight="1" x14ac:dyDescent="0.3">
      <c r="A27" s="18">
        <v>14</v>
      </c>
      <c r="B27" s="14" t="s">
        <v>95</v>
      </c>
      <c r="C27" s="23" t="s">
        <v>154</v>
      </c>
      <c r="D27" s="6">
        <v>0.41666666666666669</v>
      </c>
      <c r="E27" s="74" t="str">
        <f>J7</f>
        <v>EDR.15 TEMMUZ ŞEHİTLER İHOO</v>
      </c>
      <c r="F27" s="75"/>
      <c r="G27" s="75"/>
      <c r="H27" s="76"/>
      <c r="I27" s="74" t="str">
        <f>J8</f>
        <v>EDR.TÜMG.AYDOĞAN AYDIN OO</v>
      </c>
      <c r="J27" s="75"/>
      <c r="K27" s="75"/>
      <c r="L27" s="76"/>
      <c r="M27" s="39">
        <v>2</v>
      </c>
      <c r="N27" s="39">
        <v>1</v>
      </c>
      <c r="O27" s="18" t="s">
        <v>159</v>
      </c>
    </row>
    <row r="28" spans="1:19" ht="16.899999999999999" customHeight="1" x14ac:dyDescent="0.3">
      <c r="A28" s="18">
        <v>15</v>
      </c>
      <c r="B28" s="14" t="s">
        <v>96</v>
      </c>
      <c r="C28" s="23"/>
      <c r="D28" s="6"/>
      <c r="E28" s="74" t="str">
        <f>J9</f>
        <v>EDR.REMZİ MOLVALIOĞLU OO</v>
      </c>
      <c r="F28" s="75"/>
      <c r="G28" s="75"/>
      <c r="H28" s="76"/>
      <c r="I28" s="107" t="str">
        <f>J10</f>
        <v>EDR.Şh. HALİL KANTARCI çekildi</v>
      </c>
      <c r="J28" s="108"/>
      <c r="K28" s="108"/>
      <c r="L28" s="109"/>
      <c r="M28" s="39">
        <v>2</v>
      </c>
      <c r="N28" s="39">
        <v>0</v>
      </c>
      <c r="O28" s="18" t="s">
        <v>159</v>
      </c>
      <c r="P28" s="41" t="s">
        <v>184</v>
      </c>
    </row>
    <row r="29" spans="1:19" ht="16.899999999999999" customHeight="1" x14ac:dyDescent="0.3">
      <c r="A29" s="18">
        <v>16</v>
      </c>
      <c r="B29" s="15" t="s">
        <v>89</v>
      </c>
      <c r="C29" s="30" t="s">
        <v>154</v>
      </c>
      <c r="D29" s="35">
        <v>0.45833333333333331</v>
      </c>
      <c r="E29" s="110" t="str">
        <f>F10</f>
        <v>EDR.Ö. SINAV OO</v>
      </c>
      <c r="F29" s="110"/>
      <c r="G29" s="110"/>
      <c r="H29" s="110"/>
      <c r="I29" s="110" t="str">
        <f>F8</f>
        <v>EDR.ALÇEV OO</v>
      </c>
      <c r="J29" s="110"/>
      <c r="K29" s="110"/>
      <c r="L29" s="110"/>
      <c r="M29" s="17">
        <v>0</v>
      </c>
      <c r="N29" s="17">
        <v>2</v>
      </c>
      <c r="O29" s="18" t="s">
        <v>159</v>
      </c>
    </row>
    <row r="30" spans="1:19" ht="16.899999999999999" customHeight="1" x14ac:dyDescent="0.3">
      <c r="A30" s="18">
        <v>17</v>
      </c>
      <c r="B30" s="15" t="s">
        <v>106</v>
      </c>
      <c r="C30" s="30" t="s">
        <v>154</v>
      </c>
      <c r="D30" s="35">
        <v>0.5</v>
      </c>
      <c r="E30" s="110" t="str">
        <f>F11</f>
        <v>EDR 75.YIL OO</v>
      </c>
      <c r="F30" s="110"/>
      <c r="G30" s="110"/>
      <c r="H30" s="110"/>
      <c r="I30" s="110" t="str">
        <f>F7</f>
        <v>EDR.MEVLANA OO</v>
      </c>
      <c r="J30" s="110"/>
      <c r="K30" s="110"/>
      <c r="L30" s="110"/>
      <c r="M30" s="17">
        <v>2</v>
      </c>
      <c r="N30" s="17">
        <v>0</v>
      </c>
      <c r="O30" s="18" t="s">
        <v>159</v>
      </c>
    </row>
    <row r="31" spans="1:19" ht="16.899999999999999" customHeight="1" x14ac:dyDescent="0.3">
      <c r="A31" s="18">
        <v>18</v>
      </c>
      <c r="B31" s="14" t="s">
        <v>84</v>
      </c>
      <c r="C31" s="23" t="s">
        <v>152</v>
      </c>
      <c r="D31" s="6">
        <v>0.41666666666666669</v>
      </c>
      <c r="E31" s="74" t="str">
        <f>B7</f>
        <v>BURH.Ö.UĞUR OO</v>
      </c>
      <c r="F31" s="75"/>
      <c r="G31" s="75"/>
      <c r="H31" s="76"/>
      <c r="I31" s="74" t="str">
        <f>B8</f>
        <v>BURH.ŞST.ERDEM MUT OO</v>
      </c>
      <c r="J31" s="75"/>
      <c r="K31" s="75"/>
      <c r="L31" s="76"/>
      <c r="M31" s="39">
        <v>0</v>
      </c>
      <c r="N31" s="39">
        <v>2</v>
      </c>
      <c r="O31" s="18" t="s">
        <v>158</v>
      </c>
      <c r="P31" s="41" t="s">
        <v>184</v>
      </c>
    </row>
    <row r="32" spans="1:19" ht="16.899999999999999" customHeight="1" x14ac:dyDescent="0.3">
      <c r="A32" s="18">
        <v>19</v>
      </c>
      <c r="B32" s="14" t="s">
        <v>85</v>
      </c>
      <c r="C32" s="23" t="s">
        <v>152</v>
      </c>
      <c r="D32" s="6">
        <v>0.45833333333333331</v>
      </c>
      <c r="E32" s="74" t="str">
        <f>B9</f>
        <v>BURH.ŞHT.AHMET ÇELİK.OO</v>
      </c>
      <c r="F32" s="75"/>
      <c r="G32" s="75"/>
      <c r="H32" s="76"/>
      <c r="I32" s="74" t="str">
        <f>B10</f>
        <v>BURH.NADİR TOLUN OO</v>
      </c>
      <c r="J32" s="75"/>
      <c r="K32" s="75"/>
      <c r="L32" s="76"/>
      <c r="M32" s="39">
        <v>1</v>
      </c>
      <c r="N32" s="39">
        <v>2</v>
      </c>
      <c r="O32" s="18" t="s">
        <v>158</v>
      </c>
    </row>
    <row r="33" spans="1:16" ht="16.899999999999999" customHeight="1" x14ac:dyDescent="0.3">
      <c r="A33" s="18">
        <v>20</v>
      </c>
      <c r="B33" s="15" t="s">
        <v>88</v>
      </c>
      <c r="C33" s="30" t="s">
        <v>157</v>
      </c>
      <c r="D33" s="16">
        <v>0.41666666666666669</v>
      </c>
      <c r="E33" s="110" t="str">
        <f>F9</f>
        <v>AYV.Ö.BAHÇEHİR OO</v>
      </c>
      <c r="F33" s="110"/>
      <c r="G33" s="110"/>
      <c r="H33" s="110"/>
      <c r="I33" s="110" t="str">
        <f>F7</f>
        <v>EDR.MEVLANA OO</v>
      </c>
      <c r="J33" s="110"/>
      <c r="K33" s="110"/>
      <c r="L33" s="110"/>
      <c r="M33" s="17">
        <v>0</v>
      </c>
      <c r="N33" s="17">
        <v>2</v>
      </c>
      <c r="O33" s="18" t="s">
        <v>159</v>
      </c>
    </row>
    <row r="34" spans="1:16" ht="16.899999999999999" customHeight="1" x14ac:dyDescent="0.3">
      <c r="A34" s="18">
        <v>21</v>
      </c>
      <c r="B34" s="15" t="s">
        <v>107</v>
      </c>
      <c r="C34" s="30" t="s">
        <v>157</v>
      </c>
      <c r="D34" s="16">
        <v>0.45833333333333331</v>
      </c>
      <c r="E34" s="110" t="str">
        <f>F10</f>
        <v>EDR.Ö. SINAV OO</v>
      </c>
      <c r="F34" s="110"/>
      <c r="G34" s="110"/>
      <c r="H34" s="110"/>
      <c r="I34" s="110" t="str">
        <f>F11</f>
        <v>EDR 75.YIL OO</v>
      </c>
      <c r="J34" s="110"/>
      <c r="K34" s="110"/>
      <c r="L34" s="110"/>
      <c r="M34" s="17">
        <v>0</v>
      </c>
      <c r="N34" s="17">
        <v>2</v>
      </c>
      <c r="O34" s="18" t="s">
        <v>159</v>
      </c>
    </row>
    <row r="35" spans="1:16" ht="16.899999999999999" customHeight="1" x14ac:dyDescent="0.3">
      <c r="A35" s="18">
        <v>22</v>
      </c>
      <c r="B35" s="15" t="s">
        <v>108</v>
      </c>
      <c r="C35" s="30" t="s">
        <v>146</v>
      </c>
      <c r="D35" s="16">
        <v>0.41666666666666669</v>
      </c>
      <c r="E35" s="110" t="str">
        <f>F8</f>
        <v>EDR.ALÇEV OO</v>
      </c>
      <c r="F35" s="110"/>
      <c r="G35" s="110"/>
      <c r="H35" s="110"/>
      <c r="I35" s="110" t="str">
        <f>F11</f>
        <v>EDR 75.YIL OO</v>
      </c>
      <c r="J35" s="110"/>
      <c r="K35" s="110"/>
      <c r="L35" s="110"/>
      <c r="M35" s="17">
        <v>0</v>
      </c>
      <c r="N35" s="17">
        <v>2</v>
      </c>
      <c r="O35" s="18" t="s">
        <v>159</v>
      </c>
    </row>
    <row r="36" spans="1:16" ht="16.899999999999999" customHeight="1" x14ac:dyDescent="0.3">
      <c r="A36" s="18">
        <v>23</v>
      </c>
      <c r="B36" s="15" t="s">
        <v>91</v>
      </c>
      <c r="C36" s="30" t="s">
        <v>146</v>
      </c>
      <c r="D36" s="16">
        <v>0.45833333333333331</v>
      </c>
      <c r="E36" s="110" t="str">
        <f>F9</f>
        <v>AYV.Ö.BAHÇEHİR OO</v>
      </c>
      <c r="F36" s="110"/>
      <c r="G36" s="110"/>
      <c r="H36" s="110"/>
      <c r="I36" s="110" t="str">
        <f>F10</f>
        <v>EDR.Ö. SINAV OO</v>
      </c>
      <c r="J36" s="110"/>
      <c r="K36" s="110"/>
      <c r="L36" s="110"/>
      <c r="M36" s="17">
        <v>2</v>
      </c>
      <c r="N36" s="17">
        <v>0</v>
      </c>
      <c r="O36" s="18" t="s">
        <v>159</v>
      </c>
      <c r="P36" s="41" t="s">
        <v>190</v>
      </c>
    </row>
    <row r="37" spans="1:16" ht="16.899999999999999" customHeight="1" x14ac:dyDescent="0.3">
      <c r="A37" s="18">
        <v>24</v>
      </c>
      <c r="B37" s="14" t="s">
        <v>98</v>
      </c>
      <c r="C37" s="23"/>
      <c r="D37" s="6"/>
      <c r="E37" s="107" t="str">
        <f>N8</f>
        <v>EDR.Ö.GİRNE OO(ÇEKİLDİ)</v>
      </c>
      <c r="F37" s="108"/>
      <c r="G37" s="108"/>
      <c r="H37" s="109"/>
      <c r="I37" s="107" t="str">
        <f>N9</f>
        <v>EDR.Ö.TEKDEN OO(ÇEKİLDİ)</v>
      </c>
      <c r="J37" s="108"/>
      <c r="K37" s="108"/>
      <c r="L37" s="109"/>
      <c r="M37" s="14"/>
      <c r="N37" s="14"/>
      <c r="O37" s="14"/>
    </row>
    <row r="38" spans="1:16" ht="16.899999999999999" customHeight="1" x14ac:dyDescent="0.3">
      <c r="A38" s="18">
        <v>25</v>
      </c>
      <c r="B38" s="14" t="s">
        <v>104</v>
      </c>
      <c r="C38" s="23"/>
      <c r="D38" s="6"/>
      <c r="E38" s="107" t="str">
        <f>N7</f>
        <v>EDR.Ö.GÜMÜŞ OO ÇEKİLDİ</v>
      </c>
      <c r="F38" s="108"/>
      <c r="G38" s="108"/>
      <c r="H38" s="109"/>
      <c r="I38" s="107" t="str">
        <f>N9</f>
        <v>EDR.Ö.TEKDEN OO(ÇEKİLDİ)</v>
      </c>
      <c r="J38" s="108"/>
      <c r="K38" s="108"/>
      <c r="L38" s="109"/>
      <c r="M38" s="14"/>
      <c r="N38" s="14"/>
      <c r="O38" s="14"/>
    </row>
    <row r="39" spans="1:16" ht="16.899999999999999" customHeight="1" x14ac:dyDescent="0.3">
      <c r="A39" s="18">
        <v>26</v>
      </c>
      <c r="B39" s="14" t="s">
        <v>99</v>
      </c>
      <c r="C39" s="23"/>
      <c r="D39" s="6"/>
      <c r="E39" s="74" t="str">
        <f>N10</f>
        <v>HAVRAN SEKİZ EYLÜL OO</v>
      </c>
      <c r="F39" s="75"/>
      <c r="G39" s="75"/>
      <c r="H39" s="76"/>
      <c r="I39" s="107" t="str">
        <f>N8</f>
        <v>EDR.Ö.GİRNE OO(ÇEKİLDİ)</v>
      </c>
      <c r="J39" s="108"/>
      <c r="K39" s="108"/>
      <c r="L39" s="109"/>
      <c r="M39" s="14"/>
      <c r="N39" s="14"/>
      <c r="O39" s="14"/>
    </row>
    <row r="40" spans="1:16" ht="16.899999999999999" customHeight="1" x14ac:dyDescent="0.3">
      <c r="A40" s="18">
        <v>27</v>
      </c>
      <c r="B40" s="14" t="s">
        <v>100</v>
      </c>
      <c r="C40" s="23"/>
      <c r="D40" s="6"/>
      <c r="E40" s="107" t="str">
        <f>N8</f>
        <v>EDR.Ö.GİRNE OO(ÇEKİLDİ)</v>
      </c>
      <c r="F40" s="108"/>
      <c r="G40" s="108"/>
      <c r="H40" s="109"/>
      <c r="I40" s="107" t="str">
        <f>N8</f>
        <v>EDR.Ö.GİRNE OO(ÇEKİLDİ)</v>
      </c>
      <c r="J40" s="108"/>
      <c r="K40" s="108"/>
      <c r="L40" s="109"/>
      <c r="M40" s="14"/>
      <c r="N40" s="14"/>
      <c r="O40" s="14"/>
    </row>
    <row r="41" spans="1:16" ht="16.899999999999999" customHeight="1" x14ac:dyDescent="0.3">
      <c r="A41" s="18">
        <v>28</v>
      </c>
      <c r="B41" s="14" t="s">
        <v>101</v>
      </c>
      <c r="C41" s="23"/>
      <c r="D41" s="6"/>
      <c r="E41" s="107" t="str">
        <f>N9</f>
        <v>EDR.Ö.TEKDEN OO(ÇEKİLDİ)</v>
      </c>
      <c r="F41" s="108"/>
      <c r="G41" s="108"/>
      <c r="H41" s="109"/>
      <c r="I41" s="74" t="str">
        <f>N10</f>
        <v>HAVRAN SEKİZ EYLÜL OO</v>
      </c>
      <c r="J41" s="75"/>
      <c r="K41" s="75"/>
      <c r="L41" s="76"/>
      <c r="M41" s="14"/>
      <c r="N41" s="14"/>
      <c r="O41" s="14"/>
    </row>
    <row r="42" spans="1:16" ht="16.899999999999999" customHeight="1" x14ac:dyDescent="0.3">
      <c r="A42" s="4" t="s">
        <v>3</v>
      </c>
      <c r="B42" s="4" t="s">
        <v>4</v>
      </c>
      <c r="C42" s="22" t="s">
        <v>5</v>
      </c>
      <c r="D42" s="4" t="s">
        <v>6</v>
      </c>
      <c r="E42" s="65" t="s">
        <v>7</v>
      </c>
      <c r="F42" s="66"/>
      <c r="G42" s="66"/>
      <c r="H42" s="67"/>
      <c r="I42" s="65" t="s">
        <v>8</v>
      </c>
      <c r="J42" s="66"/>
      <c r="K42" s="66"/>
      <c r="L42" s="67"/>
      <c r="M42" s="65" t="s">
        <v>9</v>
      </c>
      <c r="N42" s="67"/>
      <c r="O42" s="4" t="s">
        <v>22</v>
      </c>
    </row>
    <row r="43" spans="1:16" ht="16.899999999999999" customHeight="1" x14ac:dyDescent="0.3">
      <c r="A43" s="52" t="s">
        <v>44</v>
      </c>
      <c r="B43" s="52"/>
      <c r="C43" s="47" t="s">
        <v>160</v>
      </c>
      <c r="D43" s="53"/>
      <c r="E43" s="99" t="s">
        <v>69</v>
      </c>
      <c r="F43" s="100"/>
      <c r="G43" s="100"/>
      <c r="H43" s="101"/>
      <c r="I43" s="111" t="s">
        <v>193</v>
      </c>
      <c r="J43" s="112"/>
      <c r="K43" s="112"/>
      <c r="L43" s="113"/>
      <c r="M43" s="55">
        <v>2</v>
      </c>
      <c r="N43" s="55">
        <v>0</v>
      </c>
      <c r="O43" s="52" t="s">
        <v>159</v>
      </c>
      <c r="P43" s="41" t="s">
        <v>184</v>
      </c>
    </row>
    <row r="44" spans="1:16" ht="16.899999999999999" customHeight="1" x14ac:dyDescent="0.3">
      <c r="A44" s="14" t="s">
        <v>54</v>
      </c>
      <c r="B44" s="14"/>
      <c r="C44" s="23" t="s">
        <v>160</v>
      </c>
      <c r="D44" s="34" t="s">
        <v>194</v>
      </c>
      <c r="E44" s="74" t="s">
        <v>71</v>
      </c>
      <c r="F44" s="75"/>
      <c r="G44" s="75"/>
      <c r="H44" s="76"/>
      <c r="I44" s="74" t="s">
        <v>74</v>
      </c>
      <c r="J44" s="75"/>
      <c r="K44" s="75"/>
      <c r="L44" s="76"/>
      <c r="M44" s="50">
        <v>2</v>
      </c>
      <c r="N44" s="50">
        <v>1</v>
      </c>
      <c r="O44" s="18" t="s">
        <v>159</v>
      </c>
    </row>
    <row r="45" spans="1:16" ht="16.899999999999999" customHeight="1" x14ac:dyDescent="0.3">
      <c r="A45" s="5" t="s">
        <v>55</v>
      </c>
      <c r="B45" s="5"/>
      <c r="C45" s="23" t="s">
        <v>160</v>
      </c>
      <c r="D45" s="34">
        <v>0.5</v>
      </c>
      <c r="E45" s="74" t="s">
        <v>76</v>
      </c>
      <c r="F45" s="75"/>
      <c r="G45" s="75"/>
      <c r="H45" s="76"/>
      <c r="I45" s="74" t="s">
        <v>78</v>
      </c>
      <c r="J45" s="75"/>
      <c r="K45" s="75"/>
      <c r="L45" s="76"/>
      <c r="M45" s="50">
        <v>2</v>
      </c>
      <c r="N45" s="50">
        <v>0</v>
      </c>
      <c r="O45" s="18" t="s">
        <v>159</v>
      </c>
    </row>
    <row r="46" spans="1:16" ht="16.899999999999999" customHeight="1" x14ac:dyDescent="0.3">
      <c r="A46" s="5" t="s">
        <v>56</v>
      </c>
      <c r="B46" s="5"/>
      <c r="C46" s="23" t="s">
        <v>160</v>
      </c>
      <c r="D46" s="34">
        <v>0.54166666666666663</v>
      </c>
      <c r="E46" s="74" t="s">
        <v>75</v>
      </c>
      <c r="F46" s="75"/>
      <c r="G46" s="75"/>
      <c r="H46" s="76"/>
      <c r="I46" s="74" t="s">
        <v>67</v>
      </c>
      <c r="J46" s="75"/>
      <c r="K46" s="75"/>
      <c r="L46" s="76"/>
      <c r="M46" s="50">
        <v>2</v>
      </c>
      <c r="N46" s="50">
        <v>1</v>
      </c>
      <c r="O46" s="18" t="s">
        <v>159</v>
      </c>
    </row>
    <row r="47" spans="1:16" ht="16.899999999999999" customHeight="1" x14ac:dyDescent="0.3">
      <c r="C47" s="57"/>
      <c r="D47" s="57"/>
    </row>
  </sheetData>
  <mergeCells count="97">
    <mergeCell ref="E40:H40"/>
    <mergeCell ref="I40:L40"/>
    <mergeCell ref="E41:H41"/>
    <mergeCell ref="I41:L41"/>
    <mergeCell ref="E38:H38"/>
    <mergeCell ref="I38:L38"/>
    <mergeCell ref="E39:H39"/>
    <mergeCell ref="I39:L39"/>
    <mergeCell ref="E23:H23"/>
    <mergeCell ref="I23:L23"/>
    <mergeCell ref="I46:L46"/>
    <mergeCell ref="C47:D47"/>
    <mergeCell ref="M42:N42"/>
    <mergeCell ref="E43:H43"/>
    <mergeCell ref="I43:L43"/>
    <mergeCell ref="E44:H44"/>
    <mergeCell ref="I44:L44"/>
    <mergeCell ref="E45:H45"/>
    <mergeCell ref="I45:L45"/>
    <mergeCell ref="E46:H46"/>
    <mergeCell ref="E42:H42"/>
    <mergeCell ref="I42:L42"/>
    <mergeCell ref="E35:H35"/>
    <mergeCell ref="I35:L35"/>
    <mergeCell ref="I37:L37"/>
    <mergeCell ref="E37:H37"/>
    <mergeCell ref="I28:L28"/>
    <mergeCell ref="E27:H27"/>
    <mergeCell ref="I27:L27"/>
    <mergeCell ref="E28:H28"/>
    <mergeCell ref="E32:H32"/>
    <mergeCell ref="I32:L32"/>
    <mergeCell ref="E36:H36"/>
    <mergeCell ref="I36:L36"/>
    <mergeCell ref="E30:H30"/>
    <mergeCell ref="I30:L30"/>
    <mergeCell ref="E33:H33"/>
    <mergeCell ref="I33:L33"/>
    <mergeCell ref="E34:H34"/>
    <mergeCell ref="I34:L34"/>
    <mergeCell ref="E31:H31"/>
    <mergeCell ref="I31:L31"/>
    <mergeCell ref="E14:H14"/>
    <mergeCell ref="E16:H16"/>
    <mergeCell ref="I16:L16"/>
    <mergeCell ref="E21:H21"/>
    <mergeCell ref="I21:L21"/>
    <mergeCell ref="E22:H22"/>
    <mergeCell ref="I22:L22"/>
    <mergeCell ref="E24:H24"/>
    <mergeCell ref="I24:L24"/>
    <mergeCell ref="E29:H29"/>
    <mergeCell ref="I29:L29"/>
    <mergeCell ref="E18:H18"/>
    <mergeCell ref="I18:L18"/>
    <mergeCell ref="E17:H17"/>
    <mergeCell ref="N10:O10"/>
    <mergeCell ref="I20:L20"/>
    <mergeCell ref="E25:H25"/>
    <mergeCell ref="I25:L25"/>
    <mergeCell ref="E26:H26"/>
    <mergeCell ref="I26:L26"/>
    <mergeCell ref="E20:H20"/>
    <mergeCell ref="E13:H13"/>
    <mergeCell ref="I13:L13"/>
    <mergeCell ref="M13:N13"/>
    <mergeCell ref="E19:H19"/>
    <mergeCell ref="B12:O12"/>
    <mergeCell ref="I14:L14"/>
    <mergeCell ref="E15:H15"/>
    <mergeCell ref="I15:L15"/>
    <mergeCell ref="I17:L17"/>
    <mergeCell ref="B8:D8"/>
    <mergeCell ref="F8:H8"/>
    <mergeCell ref="J8:L8"/>
    <mergeCell ref="I19:L19"/>
    <mergeCell ref="N8:O8"/>
    <mergeCell ref="N9:O9"/>
    <mergeCell ref="N11:O11"/>
    <mergeCell ref="B11:D11"/>
    <mergeCell ref="F11:H11"/>
    <mergeCell ref="J11:L11"/>
    <mergeCell ref="B9:D9"/>
    <mergeCell ref="F9:H9"/>
    <mergeCell ref="J9:L9"/>
    <mergeCell ref="B10:D10"/>
    <mergeCell ref="F10:H10"/>
    <mergeCell ref="J10:L10"/>
    <mergeCell ref="A2:O4"/>
    <mergeCell ref="B6:D6"/>
    <mergeCell ref="F6:H6"/>
    <mergeCell ref="J6:L6"/>
    <mergeCell ref="B7:D7"/>
    <mergeCell ref="F7:H7"/>
    <mergeCell ref="J7:L7"/>
    <mergeCell ref="N6:O6"/>
    <mergeCell ref="N7:O7"/>
  </mergeCells>
  <pageMargins left="0.7" right="0.7" top="0.75" bottom="0.75" header="0.3" footer="0.3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opLeftCell="A9" zoomScale="70" zoomScaleNormal="70" workbookViewId="0">
      <selection activeCell="E38" sqref="E38:H38"/>
    </sheetView>
  </sheetViews>
  <sheetFormatPr defaultColWidth="8.85546875" defaultRowHeight="18.75" x14ac:dyDescent="0.3"/>
  <cols>
    <col min="1" max="1" width="10" style="1" bestFit="1" customWidth="1"/>
    <col min="2" max="2" width="7.140625" style="1" bestFit="1" customWidth="1"/>
    <col min="3" max="3" width="18" style="20" customWidth="1"/>
    <col min="4" max="4" width="9.28515625" style="1" customWidth="1"/>
    <col min="5" max="5" width="2.85546875" style="1" bestFit="1" customWidth="1"/>
    <col min="6" max="7" width="8.85546875" style="1"/>
    <col min="8" max="8" width="13.28515625" style="1" customWidth="1"/>
    <col min="9" max="9" width="2.85546875" style="1" bestFit="1" customWidth="1"/>
    <col min="10" max="11" width="8.85546875" style="1"/>
    <col min="12" max="12" width="11.42578125" style="1" customWidth="1"/>
    <col min="13" max="14" width="5.7109375" style="1" customWidth="1"/>
    <col min="15" max="15" width="45.7109375" style="1" bestFit="1" customWidth="1"/>
    <col min="16" max="16" width="11.28515625" style="1" customWidth="1"/>
    <col min="17" max="17" width="10.7109375" style="1" bestFit="1" customWidth="1"/>
    <col min="18" max="18" width="26.28515625" style="1" bestFit="1" customWidth="1"/>
    <col min="19" max="16384" width="8.85546875" style="1"/>
  </cols>
  <sheetData>
    <row r="2" spans="1:15" ht="14.45" customHeight="1" x14ac:dyDescent="0.3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4.4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9.5" thickBot="1" x14ac:dyDescent="0.35">
      <c r="D5" s="2"/>
      <c r="E5" s="2"/>
    </row>
    <row r="6" spans="1:15" ht="19.5" thickBot="1" x14ac:dyDescent="0.35">
      <c r="B6" s="69" t="s">
        <v>62</v>
      </c>
      <c r="C6" s="70"/>
      <c r="D6" s="71"/>
      <c r="E6" s="2"/>
      <c r="F6" s="69" t="s">
        <v>63</v>
      </c>
      <c r="G6" s="70"/>
      <c r="H6" s="71"/>
      <c r="J6" s="69" t="s">
        <v>116</v>
      </c>
      <c r="K6" s="70"/>
      <c r="L6" s="70"/>
      <c r="M6" s="70"/>
      <c r="N6" s="71"/>
    </row>
    <row r="7" spans="1:15" x14ac:dyDescent="0.3">
      <c r="A7" s="1">
        <v>1</v>
      </c>
      <c r="B7" s="72" t="s">
        <v>114</v>
      </c>
      <c r="C7" s="72"/>
      <c r="D7" s="72"/>
      <c r="E7" s="8">
        <v>1</v>
      </c>
      <c r="F7" s="72" t="s">
        <v>111</v>
      </c>
      <c r="G7" s="72"/>
      <c r="H7" s="72"/>
      <c r="I7" s="8">
        <v>1</v>
      </c>
      <c r="J7" s="105" t="s">
        <v>189</v>
      </c>
      <c r="K7" s="105"/>
      <c r="L7" s="105"/>
      <c r="M7" s="105"/>
      <c r="N7" s="105"/>
    </row>
    <row r="8" spans="1:15" x14ac:dyDescent="0.3">
      <c r="A8" s="1">
        <v>2</v>
      </c>
      <c r="B8" s="105" t="s">
        <v>192</v>
      </c>
      <c r="C8" s="105"/>
      <c r="D8" s="105"/>
      <c r="E8" s="8">
        <v>2</v>
      </c>
      <c r="F8" s="72" t="s">
        <v>112</v>
      </c>
      <c r="G8" s="72"/>
      <c r="H8" s="72"/>
      <c r="I8" s="8">
        <v>2</v>
      </c>
      <c r="J8" s="105" t="s">
        <v>195</v>
      </c>
      <c r="K8" s="105"/>
      <c r="L8" s="105"/>
      <c r="M8" s="105"/>
      <c r="N8" s="105"/>
    </row>
    <row r="9" spans="1:15" x14ac:dyDescent="0.3">
      <c r="A9" s="1">
        <v>3</v>
      </c>
      <c r="B9" s="72" t="s">
        <v>113</v>
      </c>
      <c r="C9" s="72"/>
      <c r="D9" s="72"/>
      <c r="E9" s="8">
        <v>3</v>
      </c>
      <c r="F9" s="72" t="s">
        <v>109</v>
      </c>
      <c r="G9" s="72"/>
      <c r="H9" s="72"/>
      <c r="I9" s="8">
        <v>3</v>
      </c>
      <c r="J9" s="105" t="s">
        <v>186</v>
      </c>
      <c r="K9" s="105"/>
      <c r="L9" s="105"/>
      <c r="M9" s="105"/>
      <c r="N9" s="105"/>
    </row>
    <row r="10" spans="1:15" x14ac:dyDescent="0.3">
      <c r="A10" s="1">
        <v>4</v>
      </c>
      <c r="B10" s="72" t="s">
        <v>110</v>
      </c>
      <c r="C10" s="72"/>
      <c r="D10" s="72"/>
      <c r="E10" s="8">
        <v>4</v>
      </c>
      <c r="F10" s="106" t="s">
        <v>117</v>
      </c>
      <c r="G10" s="106"/>
      <c r="H10" s="106"/>
      <c r="I10" s="8">
        <v>4</v>
      </c>
      <c r="J10" s="72" t="s">
        <v>115</v>
      </c>
      <c r="K10" s="72"/>
      <c r="L10" s="72"/>
      <c r="M10" s="72"/>
      <c r="N10" s="72"/>
    </row>
    <row r="11" spans="1:15" ht="1.1499999999999999" customHeight="1" x14ac:dyDescent="0.3">
      <c r="F11" s="106"/>
      <c r="G11" s="106"/>
      <c r="H11" s="106"/>
      <c r="I11" s="8"/>
      <c r="J11" s="8"/>
      <c r="K11" s="8"/>
      <c r="L11" s="8"/>
    </row>
    <row r="12" spans="1:15" ht="1.1499999999999999" customHeight="1" x14ac:dyDescent="0.3">
      <c r="F12" s="72"/>
      <c r="G12" s="72"/>
      <c r="H12" s="72"/>
      <c r="I12" s="8"/>
      <c r="J12" s="8"/>
      <c r="K12" s="8"/>
      <c r="L12" s="8"/>
    </row>
    <row r="13" spans="1:15" ht="1.1499999999999999" customHeight="1" x14ac:dyDescent="0.3">
      <c r="F13" s="72"/>
      <c r="G13" s="72"/>
      <c r="H13" s="72"/>
      <c r="I13" s="8"/>
      <c r="J13" s="8"/>
      <c r="K13" s="8"/>
      <c r="L13" s="8"/>
    </row>
    <row r="14" spans="1:15" ht="1.1499999999999999" customHeight="1" x14ac:dyDescent="0.3">
      <c r="F14" s="72"/>
      <c r="G14" s="72"/>
      <c r="H14" s="72"/>
      <c r="I14" s="8"/>
      <c r="J14" s="8"/>
      <c r="K14" s="8"/>
      <c r="L14" s="8"/>
    </row>
    <row r="15" spans="1:15" ht="21" x14ac:dyDescent="0.35">
      <c r="A15" s="12" t="s">
        <v>49</v>
      </c>
      <c r="B15" s="68" t="s">
        <v>50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x14ac:dyDescent="0.3">
      <c r="A16" s="4" t="s">
        <v>3</v>
      </c>
      <c r="B16" s="4" t="s">
        <v>4</v>
      </c>
      <c r="C16" s="22" t="s">
        <v>5</v>
      </c>
      <c r="D16" s="4" t="s">
        <v>6</v>
      </c>
      <c r="E16" s="65" t="s">
        <v>7</v>
      </c>
      <c r="F16" s="66"/>
      <c r="G16" s="66"/>
      <c r="H16" s="67"/>
      <c r="I16" s="65" t="s">
        <v>8</v>
      </c>
      <c r="J16" s="66"/>
      <c r="K16" s="66"/>
      <c r="L16" s="67"/>
      <c r="M16" s="65" t="s">
        <v>9</v>
      </c>
      <c r="N16" s="67"/>
      <c r="O16" s="4" t="s">
        <v>22</v>
      </c>
    </row>
    <row r="17" spans="1:16" ht="14.45" customHeight="1" x14ac:dyDescent="0.3">
      <c r="A17" s="5">
        <v>1</v>
      </c>
      <c r="B17" s="5" t="s">
        <v>173</v>
      </c>
      <c r="C17" s="27"/>
      <c r="D17" s="34"/>
      <c r="E17" s="107" t="str">
        <f>J7</f>
        <v>BAND.Ö.İSTEK OO çekildi</v>
      </c>
      <c r="F17" s="108"/>
      <c r="G17" s="108"/>
      <c r="H17" s="109"/>
      <c r="I17" s="74" t="str">
        <f>J10</f>
        <v>BAND.KÜLTÜR KOLEJİ</v>
      </c>
      <c r="J17" s="75"/>
      <c r="K17" s="75"/>
      <c r="L17" s="76"/>
      <c r="M17" s="39">
        <v>0</v>
      </c>
      <c r="N17" s="39">
        <v>2</v>
      </c>
      <c r="O17" s="42"/>
      <c r="P17" s="41" t="s">
        <v>187</v>
      </c>
    </row>
    <row r="18" spans="1:16" ht="15" customHeight="1" x14ac:dyDescent="0.3">
      <c r="A18" s="5">
        <v>2</v>
      </c>
      <c r="B18" s="5" t="s">
        <v>174</v>
      </c>
      <c r="C18" s="27"/>
      <c r="D18" s="6"/>
      <c r="E18" s="74" t="str">
        <f>J8</f>
        <v>BAND.ALİ ÖZTAYLAN OO çekildi</v>
      </c>
      <c r="F18" s="75"/>
      <c r="G18" s="75"/>
      <c r="H18" s="76"/>
      <c r="I18" s="107" t="str">
        <f>J9</f>
        <v>BAND.OO ÇEKİLDİ</v>
      </c>
      <c r="J18" s="108"/>
      <c r="K18" s="108"/>
      <c r="L18" s="109"/>
      <c r="M18" s="39">
        <v>2</v>
      </c>
      <c r="N18" s="39">
        <v>0</v>
      </c>
      <c r="O18" s="42"/>
      <c r="P18" s="41" t="s">
        <v>187</v>
      </c>
    </row>
    <row r="19" spans="1:16" ht="14.45" customHeight="1" x14ac:dyDescent="0.3">
      <c r="A19" s="5">
        <v>3</v>
      </c>
      <c r="B19" s="5" t="s">
        <v>161</v>
      </c>
      <c r="C19" s="27" t="s">
        <v>153</v>
      </c>
      <c r="D19" s="6">
        <v>0.41666666666666669</v>
      </c>
      <c r="E19" s="74" t="str">
        <f>B7</f>
        <v>GÖN.Ö.IŞIL İPEK OO</v>
      </c>
      <c r="F19" s="75"/>
      <c r="G19" s="75"/>
      <c r="H19" s="76"/>
      <c r="I19" s="74" t="str">
        <f>B10</f>
        <v>GÖN.GÜNDOĞAN OO</v>
      </c>
      <c r="J19" s="75"/>
      <c r="K19" s="75"/>
      <c r="L19" s="76"/>
      <c r="M19" s="39">
        <v>2</v>
      </c>
      <c r="N19" s="39">
        <v>0</v>
      </c>
      <c r="O19" s="5" t="s">
        <v>179</v>
      </c>
    </row>
    <row r="20" spans="1:16" ht="15" customHeight="1" x14ac:dyDescent="0.3">
      <c r="A20" s="18">
        <v>4</v>
      </c>
      <c r="B20" s="5" t="s">
        <v>167</v>
      </c>
      <c r="C20" s="27" t="s">
        <v>153</v>
      </c>
      <c r="D20" s="6">
        <v>0.45833333333333331</v>
      </c>
      <c r="E20" s="74" t="str">
        <f>F7</f>
        <v>GÖN.KADİR KÖKER OO</v>
      </c>
      <c r="F20" s="75"/>
      <c r="G20" s="75"/>
      <c r="H20" s="76"/>
      <c r="I20" s="74" t="str">
        <f>F10</f>
        <v>GÖN.ALTIEYLÜL OO</v>
      </c>
      <c r="J20" s="75"/>
      <c r="K20" s="75"/>
      <c r="L20" s="76"/>
      <c r="M20" s="39">
        <v>2</v>
      </c>
      <c r="N20" s="39">
        <v>0</v>
      </c>
      <c r="O20" s="5" t="s">
        <v>179</v>
      </c>
    </row>
    <row r="21" spans="1:16" ht="14.45" customHeight="1" x14ac:dyDescent="0.3">
      <c r="A21" s="19">
        <v>5</v>
      </c>
      <c r="B21" s="5" t="s">
        <v>168</v>
      </c>
      <c r="C21" s="27" t="s">
        <v>153</v>
      </c>
      <c r="D21" s="6">
        <v>0.5</v>
      </c>
      <c r="E21" s="74" t="str">
        <f>F8</f>
        <v>GÖN.SARIKÖY OO</v>
      </c>
      <c r="F21" s="75"/>
      <c r="G21" s="75"/>
      <c r="H21" s="76"/>
      <c r="I21" s="74" t="str">
        <f>F9</f>
        <v>GÖN.HASANBEY OO</v>
      </c>
      <c r="J21" s="75"/>
      <c r="K21" s="75"/>
      <c r="L21" s="76"/>
      <c r="M21" s="39">
        <v>2</v>
      </c>
      <c r="N21" s="39">
        <v>0</v>
      </c>
      <c r="O21" s="18" t="s">
        <v>179</v>
      </c>
    </row>
    <row r="22" spans="1:16" ht="15" customHeight="1" x14ac:dyDescent="0.3">
      <c r="A22" s="19">
        <v>6</v>
      </c>
      <c r="B22" s="5" t="s">
        <v>162</v>
      </c>
      <c r="C22" s="27" t="s">
        <v>153</v>
      </c>
      <c r="D22" s="6">
        <v>0.54166666666666663</v>
      </c>
      <c r="E22" s="107" t="str">
        <f>B8</f>
        <v>MAR.R.A.MERCAN OO ÇEKİLDİ</v>
      </c>
      <c r="F22" s="108"/>
      <c r="G22" s="108"/>
      <c r="H22" s="109"/>
      <c r="I22" s="74" t="str">
        <f>B9</f>
        <v>GÖN.ATATÜRK OO</v>
      </c>
      <c r="J22" s="75"/>
      <c r="K22" s="75"/>
      <c r="L22" s="76"/>
      <c r="M22" s="39">
        <v>0</v>
      </c>
      <c r="N22" s="39">
        <v>2</v>
      </c>
      <c r="O22" s="18" t="s">
        <v>179</v>
      </c>
      <c r="P22" s="41" t="s">
        <v>187</v>
      </c>
    </row>
    <row r="23" spans="1:16" x14ac:dyDescent="0.3">
      <c r="A23" s="19">
        <v>7</v>
      </c>
      <c r="B23" s="5" t="s">
        <v>175</v>
      </c>
      <c r="C23" s="27"/>
      <c r="D23" s="6"/>
      <c r="E23" s="107" t="str">
        <f>J9</f>
        <v>BAND.OO ÇEKİLDİ</v>
      </c>
      <c r="F23" s="108"/>
      <c r="G23" s="108"/>
      <c r="H23" s="109"/>
      <c r="I23" s="107" t="str">
        <f>J7</f>
        <v>BAND.Ö.İSTEK OO çekildi</v>
      </c>
      <c r="J23" s="108"/>
      <c r="K23" s="108"/>
      <c r="L23" s="109"/>
      <c r="M23" s="39"/>
      <c r="N23" s="39"/>
      <c r="O23" s="42"/>
      <c r="P23" s="41"/>
    </row>
    <row r="24" spans="1:16" x14ac:dyDescent="0.3">
      <c r="A24" s="19">
        <v>8</v>
      </c>
      <c r="B24" s="5" t="s">
        <v>176</v>
      </c>
      <c r="C24" s="44" t="s">
        <v>140</v>
      </c>
      <c r="D24" s="45">
        <v>0.39583333333333331</v>
      </c>
      <c r="E24" s="114" t="str">
        <f>J10</f>
        <v>BAND.KÜLTÜR KOLEJİ</v>
      </c>
      <c r="F24" s="114"/>
      <c r="G24" s="114"/>
      <c r="H24" s="114"/>
      <c r="I24" s="114" t="str">
        <f>J8</f>
        <v>BAND.ALİ ÖZTAYLAN OO çekildi</v>
      </c>
      <c r="J24" s="114"/>
      <c r="K24" s="114"/>
      <c r="L24" s="114"/>
      <c r="M24" s="49">
        <v>2</v>
      </c>
      <c r="N24" s="49">
        <v>0</v>
      </c>
      <c r="O24" s="46" t="s">
        <v>188</v>
      </c>
    </row>
    <row r="25" spans="1:16" ht="14.45" customHeight="1" x14ac:dyDescent="0.3">
      <c r="A25" s="19">
        <v>9</v>
      </c>
      <c r="B25" s="5" t="s">
        <v>163</v>
      </c>
      <c r="C25" s="27" t="s">
        <v>154</v>
      </c>
      <c r="D25" s="6">
        <v>0.41666666666666669</v>
      </c>
      <c r="E25" s="74" t="str">
        <f>B9</f>
        <v>GÖN.ATATÜRK OO</v>
      </c>
      <c r="F25" s="75"/>
      <c r="G25" s="75"/>
      <c r="H25" s="76"/>
      <c r="I25" s="74" t="str">
        <f>B7</f>
        <v>GÖN.Ö.IŞIL İPEK OO</v>
      </c>
      <c r="J25" s="75"/>
      <c r="K25" s="75"/>
      <c r="L25" s="76"/>
      <c r="M25" s="39">
        <v>0</v>
      </c>
      <c r="N25" s="39">
        <v>2</v>
      </c>
      <c r="O25" s="18" t="s">
        <v>179</v>
      </c>
    </row>
    <row r="26" spans="1:16" ht="15" customHeight="1" x14ac:dyDescent="0.3">
      <c r="A26" s="19">
        <v>10</v>
      </c>
      <c r="B26" s="5" t="s">
        <v>169</v>
      </c>
      <c r="C26" s="27" t="s">
        <v>154</v>
      </c>
      <c r="D26" s="6">
        <v>0.45833333333333331</v>
      </c>
      <c r="E26" s="74" t="str">
        <f>F9</f>
        <v>GÖN.HASANBEY OO</v>
      </c>
      <c r="F26" s="75"/>
      <c r="G26" s="75"/>
      <c r="H26" s="76"/>
      <c r="I26" s="74" t="str">
        <f>F7</f>
        <v>GÖN.KADİR KÖKER OO</v>
      </c>
      <c r="J26" s="75"/>
      <c r="K26" s="75"/>
      <c r="L26" s="76"/>
      <c r="M26" s="39">
        <v>2</v>
      </c>
      <c r="N26" s="39">
        <v>0</v>
      </c>
      <c r="O26" s="18" t="s">
        <v>179</v>
      </c>
    </row>
    <row r="27" spans="1:16" x14ac:dyDescent="0.3">
      <c r="A27" s="19">
        <v>11</v>
      </c>
      <c r="B27" s="5" t="s">
        <v>170</v>
      </c>
      <c r="C27" s="27" t="s">
        <v>154</v>
      </c>
      <c r="D27" s="6">
        <v>0.5</v>
      </c>
      <c r="E27" s="74" t="str">
        <f>F10</f>
        <v>GÖN.ALTIEYLÜL OO</v>
      </c>
      <c r="F27" s="75"/>
      <c r="G27" s="75"/>
      <c r="H27" s="76"/>
      <c r="I27" s="74" t="str">
        <f>F8</f>
        <v>GÖN.SARIKÖY OO</v>
      </c>
      <c r="J27" s="75"/>
      <c r="K27" s="75"/>
      <c r="L27" s="76"/>
      <c r="M27" s="39">
        <v>0</v>
      </c>
      <c r="N27" s="39">
        <v>2</v>
      </c>
      <c r="O27" s="18" t="s">
        <v>179</v>
      </c>
    </row>
    <row r="28" spans="1:16" x14ac:dyDescent="0.3">
      <c r="A28" s="19">
        <v>12</v>
      </c>
      <c r="B28" s="5" t="s">
        <v>164</v>
      </c>
      <c r="C28" s="27" t="s">
        <v>154</v>
      </c>
      <c r="D28" s="6">
        <v>0.54166666666666663</v>
      </c>
      <c r="E28" s="74" t="str">
        <f>B10</f>
        <v>GÖN.GÜNDOĞAN OO</v>
      </c>
      <c r="F28" s="75"/>
      <c r="G28" s="75"/>
      <c r="H28" s="76"/>
      <c r="I28" s="107" t="str">
        <f>B8</f>
        <v>MAR.R.A.MERCAN OO ÇEKİLDİ</v>
      </c>
      <c r="J28" s="108"/>
      <c r="K28" s="108"/>
      <c r="L28" s="109"/>
      <c r="M28" s="39">
        <v>2</v>
      </c>
      <c r="N28" s="39">
        <v>0</v>
      </c>
      <c r="O28" s="18" t="s">
        <v>179</v>
      </c>
      <c r="P28" s="41" t="s">
        <v>187</v>
      </c>
    </row>
    <row r="29" spans="1:16" x14ac:dyDescent="0.3">
      <c r="A29" s="19">
        <v>13</v>
      </c>
      <c r="B29" s="13" t="s">
        <v>177</v>
      </c>
      <c r="C29" s="29" t="s">
        <v>152</v>
      </c>
      <c r="D29" s="43"/>
      <c r="E29" s="118" t="str">
        <f>J7</f>
        <v>BAND.Ö.İSTEK OO çekildi</v>
      </c>
      <c r="F29" s="119"/>
      <c r="G29" s="119"/>
      <c r="H29" s="120"/>
      <c r="I29" s="115" t="str">
        <f>J8</f>
        <v>BAND.ALİ ÖZTAYLAN OO çekildi</v>
      </c>
      <c r="J29" s="116"/>
      <c r="K29" s="116"/>
      <c r="L29" s="117"/>
      <c r="M29" s="40">
        <v>2</v>
      </c>
      <c r="N29" s="40">
        <v>0</v>
      </c>
      <c r="O29" s="42"/>
      <c r="P29" s="41" t="s">
        <v>190</v>
      </c>
    </row>
    <row r="30" spans="1:16" x14ac:dyDescent="0.3">
      <c r="A30" s="19">
        <v>14</v>
      </c>
      <c r="B30" s="13" t="s">
        <v>178</v>
      </c>
      <c r="C30" s="29"/>
      <c r="D30" s="31"/>
      <c r="E30" s="118" t="str">
        <f>J9</f>
        <v>BAND.OO ÇEKİLDİ</v>
      </c>
      <c r="F30" s="119"/>
      <c r="G30" s="119"/>
      <c r="H30" s="120"/>
      <c r="I30" s="115" t="str">
        <f>J10</f>
        <v>BAND.KÜLTÜR KOLEJİ</v>
      </c>
      <c r="J30" s="116"/>
      <c r="K30" s="116"/>
      <c r="L30" s="117"/>
      <c r="M30" s="40">
        <v>0</v>
      </c>
      <c r="N30" s="40">
        <v>2</v>
      </c>
      <c r="O30" s="19"/>
      <c r="P30" s="41" t="s">
        <v>187</v>
      </c>
    </row>
    <row r="31" spans="1:16" x14ac:dyDescent="0.3">
      <c r="A31" s="19">
        <v>15</v>
      </c>
      <c r="B31" s="13" t="s">
        <v>166</v>
      </c>
      <c r="C31" s="29" t="s">
        <v>157</v>
      </c>
      <c r="D31" s="31">
        <v>0.41666666666666669</v>
      </c>
      <c r="E31" s="115" t="str">
        <f>B9</f>
        <v>GÖN.ATATÜRK OO</v>
      </c>
      <c r="F31" s="116"/>
      <c r="G31" s="116"/>
      <c r="H31" s="117"/>
      <c r="I31" s="115" t="str">
        <f>B10</f>
        <v>GÖN.GÜNDOĞAN OO</v>
      </c>
      <c r="J31" s="116"/>
      <c r="K31" s="116"/>
      <c r="L31" s="117"/>
      <c r="M31" s="40">
        <v>2</v>
      </c>
      <c r="N31" s="40">
        <v>0</v>
      </c>
      <c r="O31" s="18" t="s">
        <v>179</v>
      </c>
    </row>
    <row r="32" spans="1:16" x14ac:dyDescent="0.3">
      <c r="A32" s="19">
        <v>16</v>
      </c>
      <c r="B32" s="13" t="s">
        <v>172</v>
      </c>
      <c r="C32" s="29" t="s">
        <v>157</v>
      </c>
      <c r="D32" s="31">
        <v>0.45833333333333331</v>
      </c>
      <c r="E32" s="115" t="str">
        <f>F9</f>
        <v>GÖN.HASANBEY OO</v>
      </c>
      <c r="F32" s="116"/>
      <c r="G32" s="116"/>
      <c r="H32" s="117"/>
      <c r="I32" s="115" t="str">
        <f>F10</f>
        <v>GÖN.ALTIEYLÜL OO</v>
      </c>
      <c r="J32" s="116"/>
      <c r="K32" s="116"/>
      <c r="L32" s="117"/>
      <c r="M32" s="40">
        <v>2</v>
      </c>
      <c r="N32" s="40">
        <v>0</v>
      </c>
      <c r="O32" s="18" t="s">
        <v>179</v>
      </c>
    </row>
    <row r="33" spans="1:17" x14ac:dyDescent="0.3">
      <c r="A33" s="19">
        <v>17</v>
      </c>
      <c r="B33" s="13" t="s">
        <v>171</v>
      </c>
      <c r="C33" s="29" t="s">
        <v>157</v>
      </c>
      <c r="D33" s="31">
        <v>0.5</v>
      </c>
      <c r="E33" s="115" t="str">
        <f>F7</f>
        <v>GÖN.KADİR KÖKER OO</v>
      </c>
      <c r="F33" s="116"/>
      <c r="G33" s="116"/>
      <c r="H33" s="117"/>
      <c r="I33" s="115" t="str">
        <f>F8</f>
        <v>GÖN.SARIKÖY OO</v>
      </c>
      <c r="J33" s="116"/>
      <c r="K33" s="116"/>
      <c r="L33" s="117"/>
      <c r="M33" s="40">
        <v>0</v>
      </c>
      <c r="N33" s="40">
        <v>2</v>
      </c>
      <c r="O33" s="18" t="s">
        <v>179</v>
      </c>
    </row>
    <row r="34" spans="1:17" x14ac:dyDescent="0.3">
      <c r="A34" s="19">
        <v>18</v>
      </c>
      <c r="B34" s="13" t="s">
        <v>165</v>
      </c>
      <c r="C34" s="29"/>
      <c r="D34" s="31"/>
      <c r="E34" s="115" t="str">
        <f>B7</f>
        <v>GÖN.Ö.IŞIL İPEK OO</v>
      </c>
      <c r="F34" s="116"/>
      <c r="G34" s="116"/>
      <c r="H34" s="117"/>
      <c r="I34" s="118" t="str">
        <f>B8</f>
        <v>MAR.R.A.MERCAN OO ÇEKİLDİ</v>
      </c>
      <c r="J34" s="119"/>
      <c r="K34" s="119"/>
      <c r="L34" s="120"/>
      <c r="M34" s="40">
        <v>2</v>
      </c>
      <c r="N34" s="40">
        <v>0</v>
      </c>
      <c r="O34" s="18" t="s">
        <v>179</v>
      </c>
      <c r="P34" s="41" t="s">
        <v>184</v>
      </c>
    </row>
    <row r="35" spans="1:17" x14ac:dyDescent="0.3">
      <c r="A35" s="4" t="s">
        <v>3</v>
      </c>
      <c r="B35" s="4" t="s">
        <v>4</v>
      </c>
      <c r="C35" s="22" t="s">
        <v>5</v>
      </c>
      <c r="D35" s="4" t="s">
        <v>6</v>
      </c>
      <c r="E35" s="65" t="s">
        <v>7</v>
      </c>
      <c r="F35" s="66"/>
      <c r="G35" s="66"/>
      <c r="H35" s="67"/>
      <c r="I35" s="65" t="s">
        <v>8</v>
      </c>
      <c r="J35" s="66"/>
      <c r="K35" s="66"/>
      <c r="L35" s="67"/>
      <c r="M35" s="65" t="s">
        <v>9</v>
      </c>
      <c r="N35" s="67"/>
      <c r="O35" s="4" t="s">
        <v>22</v>
      </c>
    </row>
    <row r="36" spans="1:17" x14ac:dyDescent="0.3">
      <c r="A36" s="5" t="s">
        <v>64</v>
      </c>
      <c r="B36" s="5"/>
      <c r="C36" s="23" t="s">
        <v>146</v>
      </c>
      <c r="D36" s="6">
        <v>0.41666666666666669</v>
      </c>
      <c r="E36" s="74" t="s">
        <v>114</v>
      </c>
      <c r="F36" s="75"/>
      <c r="G36" s="75"/>
      <c r="H36" s="76"/>
      <c r="I36" s="74" t="s">
        <v>109</v>
      </c>
      <c r="J36" s="75"/>
      <c r="K36" s="75"/>
      <c r="L36" s="76"/>
      <c r="M36" s="39">
        <v>2</v>
      </c>
      <c r="N36" s="39">
        <v>1</v>
      </c>
      <c r="O36" s="18" t="s">
        <v>179</v>
      </c>
    </row>
    <row r="37" spans="1:17" x14ac:dyDescent="0.3">
      <c r="A37" s="5" t="s">
        <v>65</v>
      </c>
      <c r="B37" s="5"/>
      <c r="C37" s="23" t="s">
        <v>146</v>
      </c>
      <c r="D37" s="6"/>
      <c r="E37" s="74" t="s">
        <v>112</v>
      </c>
      <c r="F37" s="75"/>
      <c r="G37" s="75"/>
      <c r="H37" s="76"/>
      <c r="I37" s="107" t="s">
        <v>196</v>
      </c>
      <c r="J37" s="108"/>
      <c r="K37" s="108"/>
      <c r="L37" s="109"/>
      <c r="M37" s="39">
        <v>2</v>
      </c>
      <c r="N37" s="39">
        <v>0</v>
      </c>
      <c r="O37" s="18" t="s">
        <v>179</v>
      </c>
      <c r="P37" s="41" t="s">
        <v>190</v>
      </c>
    </row>
    <row r="38" spans="1:17" x14ac:dyDescent="0.3">
      <c r="A38" s="5" t="s">
        <v>66</v>
      </c>
      <c r="B38" s="5"/>
      <c r="C38" s="23" t="s">
        <v>146</v>
      </c>
      <c r="D38" s="6">
        <v>0.5</v>
      </c>
      <c r="E38" s="74" t="s">
        <v>115</v>
      </c>
      <c r="F38" s="75"/>
      <c r="G38" s="75"/>
      <c r="H38" s="76"/>
      <c r="I38" s="74" t="s">
        <v>113</v>
      </c>
      <c r="J38" s="75"/>
      <c r="K38" s="75"/>
      <c r="L38" s="76"/>
      <c r="M38" s="39">
        <v>2</v>
      </c>
      <c r="N38" s="39">
        <v>0</v>
      </c>
      <c r="O38" s="18" t="s">
        <v>179</v>
      </c>
    </row>
    <row r="39" spans="1:17" x14ac:dyDescent="0.3">
      <c r="C39" s="57"/>
      <c r="D39" s="57"/>
      <c r="Q39" s="41"/>
    </row>
  </sheetData>
  <mergeCells count="70">
    <mergeCell ref="J8:N8"/>
    <mergeCell ref="J9:N9"/>
    <mergeCell ref="J10:N10"/>
    <mergeCell ref="E37:H37"/>
    <mergeCell ref="I37:L37"/>
    <mergeCell ref="E35:H35"/>
    <mergeCell ref="I35:L35"/>
    <mergeCell ref="M35:N35"/>
    <mergeCell ref="E36:H36"/>
    <mergeCell ref="I36:L36"/>
    <mergeCell ref="E32:H32"/>
    <mergeCell ref="E34:H34"/>
    <mergeCell ref="I34:L34"/>
    <mergeCell ref="E33:H33"/>
    <mergeCell ref="I33:L33"/>
    <mergeCell ref="E29:H29"/>
    <mergeCell ref="C39:D39"/>
    <mergeCell ref="E38:H38"/>
    <mergeCell ref="I38:L38"/>
    <mergeCell ref="I32:L32"/>
    <mergeCell ref="E30:H30"/>
    <mergeCell ref="I30:L30"/>
    <mergeCell ref="I29:L29"/>
    <mergeCell ref="E31:H31"/>
    <mergeCell ref="I31:L31"/>
    <mergeCell ref="E28:H28"/>
    <mergeCell ref="I28:L28"/>
    <mergeCell ref="E27:H27"/>
    <mergeCell ref="I27:L27"/>
    <mergeCell ref="E24:H24"/>
    <mergeCell ref="I24:L24"/>
    <mergeCell ref="E26:H26"/>
    <mergeCell ref="I26:L26"/>
    <mergeCell ref="E23:H23"/>
    <mergeCell ref="I23:L23"/>
    <mergeCell ref="E18:H18"/>
    <mergeCell ref="I18:L18"/>
    <mergeCell ref="E25:H25"/>
    <mergeCell ref="I25:L25"/>
    <mergeCell ref="E22:H22"/>
    <mergeCell ref="I22:L22"/>
    <mergeCell ref="E21:H21"/>
    <mergeCell ref="I21:L21"/>
    <mergeCell ref="E19:H19"/>
    <mergeCell ref="I19:L19"/>
    <mergeCell ref="E20:H20"/>
    <mergeCell ref="I20:L20"/>
    <mergeCell ref="E17:H17"/>
    <mergeCell ref="I17:L17"/>
    <mergeCell ref="F13:H13"/>
    <mergeCell ref="F14:H14"/>
    <mergeCell ref="B15:O15"/>
    <mergeCell ref="E16:H16"/>
    <mergeCell ref="I16:L16"/>
    <mergeCell ref="M16:N16"/>
    <mergeCell ref="B10:D10"/>
    <mergeCell ref="F10:H10"/>
    <mergeCell ref="F11:H11"/>
    <mergeCell ref="F12:H12"/>
    <mergeCell ref="B8:D8"/>
    <mergeCell ref="F8:H8"/>
    <mergeCell ref="B9:D9"/>
    <mergeCell ref="F9:H9"/>
    <mergeCell ref="A2:O4"/>
    <mergeCell ref="B6:D6"/>
    <mergeCell ref="F6:H6"/>
    <mergeCell ref="B7:D7"/>
    <mergeCell ref="F7:H7"/>
    <mergeCell ref="J6:N6"/>
    <mergeCell ref="J7:N7"/>
  </mergeCells>
  <pageMargins left="0.7" right="0.7" top="0.75" bottom="0.75" header="0.3" footer="0.3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MERKEZ</vt:lpstr>
      <vt:lpstr>KÖRFEZ</vt:lpstr>
      <vt:lpstr>MARMARA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2024-01-05T06:28:03Z</dcterms:modified>
</cp:coreProperties>
</file>